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2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2" i="1"/>
</calcChain>
</file>

<file path=xl/sharedStrings.xml><?xml version="1.0" encoding="utf-8"?>
<sst xmlns="http://schemas.openxmlformats.org/spreadsheetml/2006/main" count="677" uniqueCount="649">
  <si>
    <t>Property Ref</t>
  </si>
  <si>
    <t>Ratepayer</t>
  </si>
  <si>
    <t>Rateable Value</t>
  </si>
  <si>
    <t>Liabillity From</t>
  </si>
  <si>
    <t>Date From</t>
  </si>
  <si>
    <t>Address</t>
  </si>
  <si>
    <t>Charge</t>
  </si>
  <si>
    <t>Discretionary</t>
  </si>
  <si>
    <t>Mandatory</t>
  </si>
  <si>
    <t>000044</t>
  </si>
  <si>
    <t xml:space="preserve">ST JOHN AMBULANCE  </t>
  </si>
  <si>
    <t>15 Abbey Street, Market Harborough LE16 9AA</t>
  </si>
  <si>
    <t>00009006040</t>
  </si>
  <si>
    <t xml:space="preserve">MORE COMMUNITY LEISURE TRUST LTD  </t>
  </si>
  <si>
    <t>Unit M3, Valley Way LE16 7PS</t>
  </si>
  <si>
    <t>000511</t>
  </si>
  <si>
    <t xml:space="preserve">AGE UK LEICESTERSHIRE &amp; RUTLAND  </t>
  </si>
  <si>
    <t>25 Adam &amp; Eve Street, Market Harborough LE16 7LT</t>
  </si>
  <si>
    <t>0005562</t>
  </si>
  <si>
    <t xml:space="preserve">HEADTEACHER </t>
  </si>
  <si>
    <t>Argyle Park, Market Harborough LE16 9JH</t>
  </si>
  <si>
    <t>000919</t>
  </si>
  <si>
    <t xml:space="preserve">THE ROBERT SMYTH ACADEMY  </t>
  </si>
  <si>
    <t>Robert Smyth Upper School, 75 Burnmill Road LE16 7JG</t>
  </si>
  <si>
    <t>001127</t>
  </si>
  <si>
    <t xml:space="preserve">M HARBOROUGH PARISH CHURCH  </t>
  </si>
  <si>
    <t>Church Square, Market Harborough LE16 7AX</t>
  </si>
  <si>
    <t>001209000</t>
  </si>
  <si>
    <t xml:space="preserve">HF TRUST LTD  </t>
  </si>
  <si>
    <t>Resource Centre, Bowden Lane LE16 7JD</t>
  </si>
  <si>
    <t>001536</t>
  </si>
  <si>
    <t xml:space="preserve">CANCER RESEARCH UK  </t>
  </si>
  <si>
    <t>4B Coventry Road, Market Harborough LE16 9BZ</t>
  </si>
  <si>
    <t>001605</t>
  </si>
  <si>
    <t xml:space="preserve">L O R O S  </t>
  </si>
  <si>
    <t>19-21 Coventry Road, Market Harborough LE16 9BX</t>
  </si>
  <si>
    <t>001729</t>
  </si>
  <si>
    <t xml:space="preserve">1ST M H SCOUT GROUP  </t>
  </si>
  <si>
    <t>31 Coventry Road, Market Harborough LE16 9BX</t>
  </si>
  <si>
    <t>001871004</t>
  </si>
  <si>
    <t xml:space="preserve">COPE CHILDRENS TRUST  </t>
  </si>
  <si>
    <t>4 &amp; 4A Coventry Road, Market Harborough LE16 9BZ</t>
  </si>
  <si>
    <t>001967</t>
  </si>
  <si>
    <t xml:space="preserve">ST JOSEPH'S CATHOLIC VOL.ACADEMY  </t>
  </si>
  <si>
    <t>St Joseph'S Catholic Vol.Academy, Coventry Road LE16 9BZ</t>
  </si>
  <si>
    <t>002313</t>
  </si>
  <si>
    <t>MARKET HARBOROUGH C OF E ACADEMY</t>
  </si>
  <si>
    <t>Market Harborough, C Of E Primary Acadamy LE16 9QH</t>
  </si>
  <si>
    <t>002335</t>
  </si>
  <si>
    <t xml:space="preserve">MARKET HARBOROUGH CRICKET CLUB  </t>
  </si>
  <si>
    <t>Sports Ground &amp; Premises, Fairfield Road LE16 7RB</t>
  </si>
  <si>
    <t>002551</t>
  </si>
  <si>
    <t xml:space="preserve">3RD M H SCOUT GROUP  </t>
  </si>
  <si>
    <t>Scout H Q, Farndon Road LE16 9NW</t>
  </si>
  <si>
    <t>002733</t>
  </si>
  <si>
    <t xml:space="preserve">WELLAND VALLEY VINTAGE TRACTION CLUB </t>
  </si>
  <si>
    <t>Traction Engine Shed, Glebe Road LE16 8AH</t>
  </si>
  <si>
    <t>003009</t>
  </si>
  <si>
    <t xml:space="preserve">GREAT BOWDEN VILLAGE HALL  </t>
  </si>
  <si>
    <t>40 The Green, Great Bowden LE16 7EU</t>
  </si>
  <si>
    <t>003100100</t>
  </si>
  <si>
    <t xml:space="preserve">MKT HARBOROUGH &amp; BOWDENS CHARITY  </t>
  </si>
  <si>
    <t>10 Fairfield Road, Market Harborough LE16 9QQ</t>
  </si>
  <si>
    <t>003123</t>
  </si>
  <si>
    <t xml:space="preserve">BRITISH HEART FOUNDATION  </t>
  </si>
  <si>
    <t>1 High Street, Market Harborough LE16 7NJ</t>
  </si>
  <si>
    <t>003189</t>
  </si>
  <si>
    <t xml:space="preserve">OXFAM LTD  </t>
  </si>
  <si>
    <t>5 High Street, Market Harborough LE16 7NJ</t>
  </si>
  <si>
    <t>003214</t>
  </si>
  <si>
    <t>8A High Street, Market Harborough LE16 7NJ</t>
  </si>
  <si>
    <t>020735</t>
  </si>
  <si>
    <t xml:space="preserve">MISTERTON HALL CHARITABLE TRUST  </t>
  </si>
  <si>
    <t>The Rutland Room, Lutterworth Road LE17 4JP</t>
  </si>
  <si>
    <t>020804</t>
  </si>
  <si>
    <t xml:space="preserve">LUTTERWORTH GOLF CLUB  </t>
  </si>
  <si>
    <t>Golf Links, Rugby Road LE17 4HN</t>
  </si>
  <si>
    <t>020848</t>
  </si>
  <si>
    <t xml:space="preserve">CORONATION HALL TRUSTEES  </t>
  </si>
  <si>
    <t>Main Street, Peatling Magna LE8 3UQ</t>
  </si>
  <si>
    <t>020995</t>
  </si>
  <si>
    <t xml:space="preserve">SHAWELL MEMORIAL HALL COMMITTEE  </t>
  </si>
  <si>
    <t>Village Hall, Lutterworth Road LE17 6AE</t>
  </si>
  <si>
    <t>021170</t>
  </si>
  <si>
    <t xml:space="preserve">SWINFORD VILLAGE HALL COMM  </t>
  </si>
  <si>
    <t>Village Hall, Chapel Street LE17 6AZ</t>
  </si>
  <si>
    <t>021227</t>
  </si>
  <si>
    <t xml:space="preserve">ROWLAND UNITED CRICKET CLUB  </t>
  </si>
  <si>
    <t>Sports Ground, Lutterworth Road LE17 6AU</t>
  </si>
  <si>
    <t>021250</t>
  </si>
  <si>
    <t xml:space="preserve">THE SCHOOL MANAGERS  </t>
  </si>
  <si>
    <t>Swinford C Of E School, School Lane LE17 6BG</t>
  </si>
  <si>
    <t>021329</t>
  </si>
  <si>
    <t>ULLESTHORPE  PRIMARY SCHOOL (INSPIRING PRIMARIES ACADEMY TRUST)</t>
  </si>
  <si>
    <t>Primary School, Ashby Road LE17 5DN</t>
  </si>
  <si>
    <t>021330</t>
  </si>
  <si>
    <t xml:space="preserve">ULLESTHORPE PLAYING FIELDS ASSOCIATION </t>
  </si>
  <si>
    <t>Sports Ground &amp; Premises, Ashby Road LE17 5DN</t>
  </si>
  <si>
    <t>021385</t>
  </si>
  <si>
    <t xml:space="preserve">LEICESTERSHIRE SCOUT COUNCIL </t>
  </si>
  <si>
    <t>Scout Campsite, Frolesworth Road LE17 5BZ</t>
  </si>
  <si>
    <t>021421</t>
  </si>
  <si>
    <t xml:space="preserve">ULLESTHORPE VILL HALL T'TEES  </t>
  </si>
  <si>
    <t>Hall, Lutterworth Road LE17 5DJ</t>
  </si>
  <si>
    <t>021692</t>
  </si>
  <si>
    <t xml:space="preserve">WILLOUGHBY VILLAGE HALL  </t>
  </si>
  <si>
    <t>Main St, Main Street LE8 3UF</t>
  </si>
  <si>
    <t>021750</t>
  </si>
  <si>
    <t xml:space="preserve">BRINGHURST PRIMARY SCHOOL  </t>
  </si>
  <si>
    <t>Bringhurst Primary School, Great Easton Road LE16 8RH</t>
  </si>
  <si>
    <t>021830</t>
  </si>
  <si>
    <t xml:space="preserve">DRAYTON VILLAGE HALL CMTTEE  </t>
  </si>
  <si>
    <t>Village Hall, Drayton LE16 8SA</t>
  </si>
  <si>
    <t>022242</t>
  </si>
  <si>
    <t xml:space="preserve">FLECKNEY SCOUT GROUP  </t>
  </si>
  <si>
    <t>Scout Hut, High Street LE8 0AJ</t>
  </si>
  <si>
    <t>022946</t>
  </si>
  <si>
    <t xml:space="preserve">THE FRIENDS OF FLECKNEY LIBRARY  </t>
  </si>
  <si>
    <t>Fleckney Library, School Street LE8 8AS</t>
  </si>
  <si>
    <t>022957</t>
  </si>
  <si>
    <t xml:space="preserve">FLECKNEY VILLAGE SILVER BAND  </t>
  </si>
  <si>
    <t>Hall &amp; Premises, Wolsey Lane LE8 0BR</t>
  </si>
  <si>
    <t>023187</t>
  </si>
  <si>
    <t xml:space="preserve">GLOOSTON VILLAGE HALL COMM  </t>
  </si>
  <si>
    <t>Village Hall Church Lane, Glooston LE16 7SR</t>
  </si>
  <si>
    <t>023234</t>
  </si>
  <si>
    <t xml:space="preserve">GUMLEY VILLAGE HALL COMM  </t>
  </si>
  <si>
    <t>Village Hall, Main Street LE16 7RU</t>
  </si>
  <si>
    <t>023392</t>
  </si>
  <si>
    <t xml:space="preserve">GREAT EASTON VILLAGE HALL COMMITTEE </t>
  </si>
  <si>
    <t>Village Hall, High Street LE16 8ST</t>
  </si>
  <si>
    <t>023552</t>
  </si>
  <si>
    <t xml:space="preserve">THE HALLATON &amp; ISABELLA STENNING TRUST </t>
  </si>
  <si>
    <t>Hallaton Store, Hogg Lane LE16 8UE</t>
  </si>
  <si>
    <t>023563</t>
  </si>
  <si>
    <t>The Stenning Hall, Horn Lane LE16 8UG</t>
  </si>
  <si>
    <t>023643</t>
  </si>
  <si>
    <t xml:space="preserve">THE TRUSTEES OF THE HALLATON &amp; ISABELLA STENNING TRUST </t>
  </si>
  <si>
    <t>Hallaton Recreation Ground, Norton Road LE16 8UF</t>
  </si>
  <si>
    <t>024099</t>
  </si>
  <si>
    <t xml:space="preserve">TURVILLE MEMORIAL HALL  </t>
  </si>
  <si>
    <t>Hall, Kilworth Road LE17 6JY</t>
  </si>
  <si>
    <t>024146</t>
  </si>
  <si>
    <t xml:space="preserve">1ST KILWORTH SCOUT GROUP </t>
  </si>
  <si>
    <t>Hall &amp; Premises ,After, 7 Kilworth Road LE17 6JY</t>
  </si>
  <si>
    <t>024191</t>
  </si>
  <si>
    <t xml:space="preserve">THE HEADTEACHER  </t>
  </si>
  <si>
    <t>Husbands Bosworth C Of E Primary Sc, School Lane LE17 6JU</t>
  </si>
  <si>
    <t>024317</t>
  </si>
  <si>
    <t xml:space="preserve">KIBWORTH SCOUT GROUP  </t>
  </si>
  <si>
    <t>6 Fleckney Road, Kibworth Beauchamp LE8 0HE</t>
  </si>
  <si>
    <t>024555</t>
  </si>
  <si>
    <t xml:space="preserve">THE KIBWORTH BAND  </t>
  </si>
  <si>
    <t>Hall, Halford Road LE8 0HN</t>
  </si>
  <si>
    <t>024817</t>
  </si>
  <si>
    <t xml:space="preserve">THE WELL  </t>
  </si>
  <si>
    <t>45 High Street, Kibworth Beauchamp LE8 0HS</t>
  </si>
  <si>
    <t>024953</t>
  </si>
  <si>
    <t>C Of E School, Hillcrest Avenue LE8 0NH</t>
  </si>
  <si>
    <t>025070</t>
  </si>
  <si>
    <t xml:space="preserve">KIBWORTH HIGH SCHOOL COMMUNITY TECHNOLOGY COLLEGE </t>
  </si>
  <si>
    <t>High School, Smeeton Road LE8 0LG</t>
  </si>
  <si>
    <t>025105</t>
  </si>
  <si>
    <t xml:space="preserve">KIBWORTH TENNIS CLUB  </t>
  </si>
  <si>
    <t>Smeeton Road, Kibworth Beauchamp LE8 0LG</t>
  </si>
  <si>
    <t>025241</t>
  </si>
  <si>
    <t xml:space="preserve">KIBWORTH VILLAGE HALL  </t>
  </si>
  <si>
    <t>Village Hall, 15 Station Street LE8 0LN</t>
  </si>
  <si>
    <t>025649</t>
  </si>
  <si>
    <t xml:space="preserve">THE LANGTONS CRICKET CLUB  </t>
  </si>
  <si>
    <t>Sports Ground Etc, East Langton LE16 7TW</t>
  </si>
  <si>
    <t>025741</t>
  </si>
  <si>
    <t xml:space="preserve">TUR LANGTON VILLAGE HALL COM  </t>
  </si>
  <si>
    <t>Village Hall, Main Street LE8 0PJ</t>
  </si>
  <si>
    <t>025843</t>
  </si>
  <si>
    <t xml:space="preserve">LAUGHTON VILLAGE HALL COMMITTEE  </t>
  </si>
  <si>
    <t>Village Hall, Gumley Road LE17 6QB</t>
  </si>
  <si>
    <t>025945</t>
  </si>
  <si>
    <t xml:space="preserve">LUBENHAM VILLAGE HALL COMM  </t>
  </si>
  <si>
    <t>Hall, Laughton Road LE16 9TE</t>
  </si>
  <si>
    <t>026120</t>
  </si>
  <si>
    <t>Lubenham All Saints C Of E School, School Lane LE16 9TW</t>
  </si>
  <si>
    <t>026346</t>
  </si>
  <si>
    <t xml:space="preserve">MEDBOURNE VILLAGE HALL TRUST  </t>
  </si>
  <si>
    <t>The Old School, Main Street LE16 8DT</t>
  </si>
  <si>
    <t>026391</t>
  </si>
  <si>
    <t xml:space="preserve">MOWSLEY VILLAGE HALL COMMITEE  </t>
  </si>
  <si>
    <t>Village Hall, Main Street LE17 6NU</t>
  </si>
  <si>
    <t>026584</t>
  </si>
  <si>
    <t xml:space="preserve">BRITISH TRANSPORT YACHT CLUB  </t>
  </si>
  <si>
    <t>Saddington, Leicester LE8 0QH</t>
  </si>
  <si>
    <t>026642</t>
  </si>
  <si>
    <t xml:space="preserve">SLAWSTON VILLAGE HALL COMM  </t>
  </si>
  <si>
    <t>Re Village Hall, Slawston LE16 7UF</t>
  </si>
  <si>
    <t>026722</t>
  </si>
  <si>
    <t xml:space="preserve">GREATRATE LTD T/A THE KINGS HEAD </t>
  </si>
  <si>
    <t>The Kings Head, 23 Main Street LE8 0QJ</t>
  </si>
  <si>
    <t>026733</t>
  </si>
  <si>
    <t xml:space="preserve">TTEES SMEETON WESTERBY VILLAGE HALL </t>
  </si>
  <si>
    <t>42 Main Street, Smeeton Westerby LE8 0QJ</t>
  </si>
  <si>
    <t>026879</t>
  </si>
  <si>
    <t xml:space="preserve">THEDDINGWORTH VILLAGE HALL  </t>
  </si>
  <si>
    <t>Smeeton Memorial Hall, Main Street LE17 6QZ</t>
  </si>
  <si>
    <t>10400900</t>
  </si>
  <si>
    <t xml:space="preserve">LEICESTER GRAMMAR SCHOOL TRUST  </t>
  </si>
  <si>
    <t>Leicester Grammar School, London Road LE8 9FL</t>
  </si>
  <si>
    <t>12950100</t>
  </si>
  <si>
    <t xml:space="preserve">HOUGHTON TENNIS CLUB  </t>
  </si>
  <si>
    <t>Houghton Playing Fields Association, Weir Lane LE7 9GR</t>
  </si>
  <si>
    <t>199909003</t>
  </si>
  <si>
    <t xml:space="preserve">ALLERTON RESEARCH EDUCATIONAL TRUST </t>
  </si>
  <si>
    <t>Visitor Centre, Main Street LE7 9XE</t>
  </si>
  <si>
    <t>556800103</t>
  </si>
  <si>
    <t xml:space="preserve">BRITISH ASSOCIATION FOR COUNSELLING &amp; PSYCHOTHERAPY </t>
  </si>
  <si>
    <t>Ground Floor 3, St Johns Business Park LE17 4HB</t>
  </si>
  <si>
    <t>556800115</t>
  </si>
  <si>
    <t>Unit 15 St Johns Business Park, Rugby Road LE17 4HB</t>
  </si>
  <si>
    <t>556800203</t>
  </si>
  <si>
    <t>Parking For Ground Floor 3, St Johns Business Park LE17 4HB</t>
  </si>
  <si>
    <t>556800215</t>
  </si>
  <si>
    <t>Parking For Unit 15, St Johns Business Park LE17 4HB</t>
  </si>
  <si>
    <t>556800320</t>
  </si>
  <si>
    <t>First Floor 3, St Johns Business Park LE17 4HB</t>
  </si>
  <si>
    <t>556800330</t>
  </si>
  <si>
    <t>Parking For First Floor 3, St Johns Business Park LE17 4HB</t>
  </si>
  <si>
    <t>556900330</t>
  </si>
  <si>
    <t xml:space="preserve">BLOODWISE LUTTERWORTH &amp; DISTRICT BRANCH </t>
  </si>
  <si>
    <t>33A Station Road, Lutterworth LE17 4AP</t>
  </si>
  <si>
    <t>563009000</t>
  </si>
  <si>
    <t xml:space="preserve">WALCOTE MEMORIAL HALL </t>
  </si>
  <si>
    <t>Walcote Memorial Hall, Franks Road LE17 4JX</t>
  </si>
  <si>
    <t>745109400</t>
  </si>
  <si>
    <t xml:space="preserve">HALLATON VILLAGE MUSEUM  </t>
  </si>
  <si>
    <t>Churchgate, Hallaton LE16 8TY</t>
  </si>
  <si>
    <t>768104010</t>
  </si>
  <si>
    <t xml:space="preserve">HARBOROUGH SOLAR ONE LTD  </t>
  </si>
  <si>
    <t>Solar Panels At Airfield Park, Sibbertoft Road LE16 8HF</t>
  </si>
  <si>
    <t>7681097</t>
  </si>
  <si>
    <t xml:space="preserve">COVENTRY GLIDING CLUB LTD  </t>
  </si>
  <si>
    <t>Sibbertoft Road, Husbands Bosworth LE17 6JJ</t>
  </si>
  <si>
    <t>773209586</t>
  </si>
  <si>
    <t xml:space="preserve">KIBWORTH CRICKET CLUB  </t>
  </si>
  <si>
    <t>Fleckney Road, Kibworth Beauchamp LE8 0HG</t>
  </si>
  <si>
    <t>774300470</t>
  </si>
  <si>
    <t xml:space="preserve">GEMS CHARITY </t>
  </si>
  <si>
    <t>Gf Front 47 High Street, Kibworth Beauchamp LE8 0HS</t>
  </si>
  <si>
    <t>799809800</t>
  </si>
  <si>
    <t xml:space="preserve">LANGTON COMMUNITY HALL CHARITY </t>
  </si>
  <si>
    <t>Hanbury Community Hall, Stonton Road LE16 7SZ</t>
  </si>
  <si>
    <t>004364</t>
  </si>
  <si>
    <t xml:space="preserve">LITTLE BOWDEN BOWLING CLUB  </t>
  </si>
  <si>
    <t>Kettering Road, Market Harborough LE16 8AN</t>
  </si>
  <si>
    <t>004457043</t>
  </si>
  <si>
    <t xml:space="preserve">ATLANTIC WHALE &amp; DOLPHIN FOUNDATION </t>
  </si>
  <si>
    <t>Part 1St Floor 43 High Street, Market Harborough LE16 7NL</t>
  </si>
  <si>
    <t>005674</t>
  </si>
  <si>
    <t xml:space="preserve">MARKET HARBOROUGH RUFC LTD  </t>
  </si>
  <si>
    <t>Sports Ground, Northampton Road LE16 9HF</t>
  </si>
  <si>
    <t>005732</t>
  </si>
  <si>
    <t xml:space="preserve">1ST BOWDEN SCOUT GROUP  </t>
  </si>
  <si>
    <t>Rectory Lane, Market Harborough LE16 7DF</t>
  </si>
  <si>
    <t>005743</t>
  </si>
  <si>
    <t xml:space="preserve">THE HEADTEACHER RIDGEWAY PRIMARY ACADEMY </t>
  </si>
  <si>
    <t>The Ridgeway, Market Harborough LE16 7HG</t>
  </si>
  <si>
    <t>006473</t>
  </si>
  <si>
    <t xml:space="preserve">H F TRUST LIMITED  </t>
  </si>
  <si>
    <t>2 St Mary'S Road, Market Harborough LE16 7DU</t>
  </si>
  <si>
    <t>0068000477</t>
  </si>
  <si>
    <t xml:space="preserve">THE TORCH TRUST FOR THE BLIND LTD </t>
  </si>
  <si>
    <t>Grd Flr Rhs Torch House, Torch Way LE16 9HL</t>
  </si>
  <si>
    <t>006800476</t>
  </si>
  <si>
    <t>Grd Flr Lhs Torch House, Torch Way LE16 9HL</t>
  </si>
  <si>
    <t>006800478</t>
  </si>
  <si>
    <t>First Flr Rhs Torch House, Torch Way LE16 9HL</t>
  </si>
  <si>
    <t>006800479</t>
  </si>
  <si>
    <t xml:space="preserve">VOLUNTARY ACTION SOUTH LEICS  </t>
  </si>
  <si>
    <t>Vasl At Torch House, Torch Way LE16 9HL</t>
  </si>
  <si>
    <t>007360141</t>
  </si>
  <si>
    <t xml:space="preserve">THE FELLOWSHIP OF INDEPENDENT EVANGELICAL CHURCHES </t>
  </si>
  <si>
    <t>41 The Point, Market Harborough LE16 7QU</t>
  </si>
  <si>
    <t>007360241</t>
  </si>
  <si>
    <t xml:space="preserve">FELLOWSHIP OF EVANGELICAL CHURCH  </t>
  </si>
  <si>
    <t>Parking For 41 The Point, Market Harborough LE16 7QU</t>
  </si>
  <si>
    <t>007360390</t>
  </si>
  <si>
    <t>39 The Point, Market Harborough LE16 7QU</t>
  </si>
  <si>
    <t>007360391</t>
  </si>
  <si>
    <t>Parking Spaces For 39 The Point, Market Harborough LE16 7QU</t>
  </si>
  <si>
    <t>0073610</t>
  </si>
  <si>
    <t xml:space="preserve">FELLOWSHIP OF INDEPENDENT EVANGELICAL CHURCHES LTD </t>
  </si>
  <si>
    <t>Ground Floor, 10 The Point LE16 7QU</t>
  </si>
  <si>
    <t>2861095</t>
  </si>
  <si>
    <t xml:space="preserve">THURNBY &amp; BUSHBY PLAYGROUP  </t>
  </si>
  <si>
    <t>Thurnby And Bushby Playgroup At, St Lukes C Of E Primary School LE7 9PN</t>
  </si>
  <si>
    <t>310292</t>
  </si>
  <si>
    <t xml:space="preserve">SPORTS &amp; LEISURE MANAGEMENT LTD  </t>
  </si>
  <si>
    <t>Leisure Centre, Northampton Road LE16 9HF</t>
  </si>
  <si>
    <t>311390</t>
  </si>
  <si>
    <t xml:space="preserve">METHODIST HOMES  </t>
  </si>
  <si>
    <t>Welland Place, St Mary'S Road LE16 7GF</t>
  </si>
  <si>
    <t>313917</t>
  </si>
  <si>
    <t xml:space="preserve">WYCLIFFE BOWLING CLUB  </t>
  </si>
  <si>
    <t>Hall Lane, Bitteswell LE17 4LN</t>
  </si>
  <si>
    <t>318036</t>
  </si>
  <si>
    <t xml:space="preserve">THE BOWDENS PARK CHARITY  </t>
  </si>
  <si>
    <t>Harborough Town Football Club, Northampton Road LE16 9HF</t>
  </si>
  <si>
    <t>318525</t>
  </si>
  <si>
    <t xml:space="preserve">HALLBROOK PRIMARY SCHOOL SUCCESS ACADEMY TRUST </t>
  </si>
  <si>
    <t>Hallbrook Primary School, 1 Hallbrook Road LE9 6WX</t>
  </si>
  <si>
    <t>325053</t>
  </si>
  <si>
    <t xml:space="preserve">MARKET HARBOROUGH &amp; GREAT BOWDEN DISTRICT GIRL GUIDES </t>
  </si>
  <si>
    <t>Guides Hq R/O Leisure Centre, Northampton Road LE16 9HF</t>
  </si>
  <si>
    <t>328701</t>
  </si>
  <si>
    <t>Conference Centre, Loddington House LE7 9XE</t>
  </si>
  <si>
    <t>333357</t>
  </si>
  <si>
    <t xml:space="preserve">FOXTON INCLINE PLANE TRUST </t>
  </si>
  <si>
    <t>Foxton Inclined Plane Museum, The Locks LE16 7RA</t>
  </si>
  <si>
    <t>336549</t>
  </si>
  <si>
    <t xml:space="preserve">PEATLING PARVA VILLAGE HALL  </t>
  </si>
  <si>
    <t>Village Hall, Ashby Road LE17 5PY</t>
  </si>
  <si>
    <t>347342</t>
  </si>
  <si>
    <t xml:space="preserve">NORTH MEMORIAL HALL TRUST  </t>
  </si>
  <si>
    <t>Village Hall, Main Street LE7 9WD</t>
  </si>
  <si>
    <t>349019</t>
  </si>
  <si>
    <t xml:space="preserve">COPLOW CENTRE MANAGEMENT COMMITTEE </t>
  </si>
  <si>
    <t>The Coplow Centre, Uppingham Road LE7 9FL</t>
  </si>
  <si>
    <t>349097</t>
  </si>
  <si>
    <t xml:space="preserve">LUTTERWORTH TENNIS CLUB  </t>
  </si>
  <si>
    <t>Tennis Courts, Hall Lane LE17 4LN</t>
  </si>
  <si>
    <t>349348</t>
  </si>
  <si>
    <t xml:space="preserve">REACH LUTTERWORTH  </t>
  </si>
  <si>
    <t>At The Pavilion On The, Recreation Ground LE17 4QF</t>
  </si>
  <si>
    <t>349940</t>
  </si>
  <si>
    <t xml:space="preserve">ULLESTHORPE PRE-SCHOOL PLAYGROUP LTD </t>
  </si>
  <si>
    <t>Nursery At, Ullesthorpe Primary School LE17 5DN</t>
  </si>
  <si>
    <t>350232</t>
  </si>
  <si>
    <t xml:space="preserve">HOUGHTON CRICKET CLUB  </t>
  </si>
  <si>
    <t>Cricket Pavilion, Stretton Lane LE7 9GL</t>
  </si>
  <si>
    <t>351042</t>
  </si>
  <si>
    <t xml:space="preserve">THURNBY &amp; BUSHBY SPORTS &amp; SOCIAL  </t>
  </si>
  <si>
    <t>Bushby Woods Sports Pavilion, Uppingham Road LE7 9QA</t>
  </si>
  <si>
    <t>352147</t>
  </si>
  <si>
    <t xml:space="preserve">HART OF FLECKNEY BOWLS CLUB  </t>
  </si>
  <si>
    <t>Bowling Green, Leicester Road LE8 8BF</t>
  </si>
  <si>
    <t>849906010</t>
  </si>
  <si>
    <t xml:space="preserve">LEICESTERSHIRE AGRICULTURAL SOCIETY LTD </t>
  </si>
  <si>
    <t>Fox Glove House, Gallowfield Road LE16 7QB</t>
  </si>
  <si>
    <t>877519010</t>
  </si>
  <si>
    <t xml:space="preserve">NEVILL HOLT OPERA LTD  </t>
  </si>
  <si>
    <t>Nevill Holt Opera, Nevill Holt Hall LE16 8EG</t>
  </si>
  <si>
    <t>886009014</t>
  </si>
  <si>
    <t xml:space="preserve">TIGER &amp; BROTHERS PUB COMPANY LTD </t>
  </si>
  <si>
    <t>Queens Head Farm Shop, Main Street LE8 0QH</t>
  </si>
  <si>
    <t>008009100</t>
  </si>
  <si>
    <t xml:space="preserve">HARBOROUGH YOUTH &amp; COMMUNITY TRUST </t>
  </si>
  <si>
    <t>Symington Recreation Ground`, St. Mary'S Road LE16 7DS</t>
  </si>
  <si>
    <t>008162</t>
  </si>
  <si>
    <t xml:space="preserve">THE PEOPLES DISPENSARY FOR SICK ANIMALS </t>
  </si>
  <si>
    <t>10 The Square, Market Harborough LE16 7PA</t>
  </si>
  <si>
    <t>008220</t>
  </si>
  <si>
    <t>16 The Square, Market Harborough LE16 7PA</t>
  </si>
  <si>
    <t>008468</t>
  </si>
  <si>
    <t xml:space="preserve">M HARBOROUGH TENNIS CLUB  </t>
  </si>
  <si>
    <t>Station Road, Great Bowden LE16 7HL</t>
  </si>
  <si>
    <t>009018</t>
  </si>
  <si>
    <t xml:space="preserve">WELLAND PARK COMMUNITY COLLEGE ACADEMY TRUST </t>
  </si>
  <si>
    <t>Welland Park College, Welland Park Road LE16 9DW</t>
  </si>
  <si>
    <t>009198</t>
  </si>
  <si>
    <t xml:space="preserve">BILLESDON COMMUNITY POSTAL SERVICES </t>
  </si>
  <si>
    <t>7 Church Street, Billesdon LE7 9AE</t>
  </si>
  <si>
    <t>009585</t>
  </si>
  <si>
    <t xml:space="preserve">BURTON OVERY VILLAGE HALL  </t>
  </si>
  <si>
    <t>Village Hall, Church Lane LE8 9EW</t>
  </si>
  <si>
    <t>009712</t>
  </si>
  <si>
    <t xml:space="preserve">LEIC GIRL GUIDES ASSOCIATION  </t>
  </si>
  <si>
    <t>Tilton Lane, Cold Newton LE7 9DA</t>
  </si>
  <si>
    <t>010059</t>
  </si>
  <si>
    <t xml:space="preserve">GREAT GLEN SPORTS &amp; SOCIAL CLUB </t>
  </si>
  <si>
    <t>Clubhouse Off, High Street LE8 0FJ</t>
  </si>
  <si>
    <t>010060</t>
  </si>
  <si>
    <t>6 London Road, Great Glen LE8 0GF</t>
  </si>
  <si>
    <t>010242</t>
  </si>
  <si>
    <t xml:space="preserve">GREAT GLEN VILLAGE HALL  </t>
  </si>
  <si>
    <t>Hall, Main Street LE8 0GH</t>
  </si>
  <si>
    <t>010366</t>
  </si>
  <si>
    <t>GREAT GLEN COMMUNITY LIBRARY</t>
  </si>
  <si>
    <t>Ruperts Way, Great Glen LE8 0GR</t>
  </si>
  <si>
    <t>010582</t>
  </si>
  <si>
    <t xml:space="preserve">BOWMEN OF GLEN ARCHERY SOC  </t>
  </si>
  <si>
    <t>Bowmen Of Glen, Newton Lane LE8 9AB</t>
  </si>
  <si>
    <t>010684</t>
  </si>
  <si>
    <t xml:space="preserve">HOUGHTON VILLG HALL TRUSTEES  </t>
  </si>
  <si>
    <t>Village Hall, Main Street LE7 9GE</t>
  </si>
  <si>
    <t>010708</t>
  </si>
  <si>
    <t>Houghton School, Main Street LE7 9GE</t>
  </si>
  <si>
    <t>010855</t>
  </si>
  <si>
    <t xml:space="preserve">HOUGHTON FIELD ASSOCIATION  </t>
  </si>
  <si>
    <t>Pavilion, Weir Lane LE7 9GR</t>
  </si>
  <si>
    <t>010899</t>
  </si>
  <si>
    <t xml:space="preserve">HUNGARTON VILLAGE HALL  </t>
  </si>
  <si>
    <t>Village Hall, Hungarton LE7 9JH</t>
  </si>
  <si>
    <t>010957</t>
  </si>
  <si>
    <t xml:space="preserve">FOX &amp; GOOSE 2017 LTD  </t>
  </si>
  <si>
    <t>Fox &amp; Goose, Main Street LE7 9EG</t>
  </si>
  <si>
    <t>010980</t>
  </si>
  <si>
    <t xml:space="preserve">ILLSTON VILLAGE HALL COMM  </t>
  </si>
  <si>
    <t>Oddfellow Hall Main Street, Illston On The Hill LE7 9EG</t>
  </si>
  <si>
    <t>010991</t>
  </si>
  <si>
    <t xml:space="preserve">ILLSTON ABEY CRICKET CLUB  </t>
  </si>
  <si>
    <t>At Oak House Farm, Gaulby Lane LE7 9EU</t>
  </si>
  <si>
    <t>011029</t>
  </si>
  <si>
    <t xml:space="preserve">KEYHAM VILLAGE HALL COMM  </t>
  </si>
  <si>
    <t>Village Hall, Main Street LE7 9JQ</t>
  </si>
  <si>
    <t>011176</t>
  </si>
  <si>
    <t xml:space="preserve">LAUNDE ABBEY TRUST  </t>
  </si>
  <si>
    <t>Launde Abbey, Launde Road LE7 9XB</t>
  </si>
  <si>
    <t>011438</t>
  </si>
  <si>
    <t xml:space="preserve">AYLESTONE ST JAMES RFC  </t>
  </si>
  <si>
    <t>Covert Lane, Scraptoft LE7 9SP</t>
  </si>
  <si>
    <t>011449</t>
  </si>
  <si>
    <t xml:space="preserve">STONEYGATE FOOTBALL CLUB LTD  </t>
  </si>
  <si>
    <t>011507</t>
  </si>
  <si>
    <t xml:space="preserve">SCRAPTOFT INSTITUTE  </t>
  </si>
  <si>
    <t>Village Hall, Main Street LE7 9TD</t>
  </si>
  <si>
    <t>011701</t>
  </si>
  <si>
    <t xml:space="preserve">STOUGHTON VILLAGE HALL COMMITTEE  </t>
  </si>
  <si>
    <t>Hall, Stoughton LE2 2FL</t>
  </si>
  <si>
    <t>011756</t>
  </si>
  <si>
    <t xml:space="preserve">1ST, 2ND &amp; 75TH (THURNBY SCOUTS &amp; GUIDE GROUP </t>
  </si>
  <si>
    <t>Scout Hall, Court Road LE7 9PA</t>
  </si>
  <si>
    <t>011869</t>
  </si>
  <si>
    <t xml:space="preserve">THURNBY MEMORIAL HALL COMM.  </t>
  </si>
  <si>
    <t>Memorial Hall, Main Street LE7 9PJ</t>
  </si>
  <si>
    <t>011870</t>
  </si>
  <si>
    <t>Thurnby C Of E School, Main Street LE7 9PJ</t>
  </si>
  <si>
    <t>011916</t>
  </si>
  <si>
    <t xml:space="preserve">FERNVALE PRIMARY SCHOOL (OWLS ACADEMY TRUST) </t>
  </si>
  <si>
    <t>Fernvale Primary School, Somerby Road LE7 9PR</t>
  </si>
  <si>
    <t>012033</t>
  </si>
  <si>
    <t xml:space="preserve">TILTON VILLAGE HALL COMM  </t>
  </si>
  <si>
    <t>Village Hall, Leicester Road LE7 9DB</t>
  </si>
  <si>
    <t>012066</t>
  </si>
  <si>
    <t xml:space="preserve">ANGLO AFRICAN VENTURES LTD  </t>
  </si>
  <si>
    <t>Post Office, Leicester Road LE7 9DB</t>
  </si>
  <si>
    <t>012248</t>
  </si>
  <si>
    <t xml:space="preserve">TUGBY C OF E PRIMARY SCHOOL  </t>
  </si>
  <si>
    <t>Main Street, Tugby LE7 9WD</t>
  </si>
  <si>
    <t>012384</t>
  </si>
  <si>
    <t xml:space="preserve">NEWTON HARCOURT VILLAGE HALL COMMITTEE </t>
  </si>
  <si>
    <t>Clubroom, Glen Road LE8 9FH</t>
  </si>
  <si>
    <t>012544</t>
  </si>
  <si>
    <t xml:space="preserve">EMBRACE ACADEMY TRUST  </t>
  </si>
  <si>
    <t>Arnesby C Of E School, Mill Hill Road LE8 5WG</t>
  </si>
  <si>
    <t>012555</t>
  </si>
  <si>
    <t xml:space="preserve">ARNESBY VILLAGE HALL CTTEE  </t>
  </si>
  <si>
    <t>Mill Hill Road, Arnesby LE8 3WG</t>
  </si>
  <si>
    <t>012680</t>
  </si>
  <si>
    <t xml:space="preserve">ASHBY MAGNA VILLAGE HALL  </t>
  </si>
  <si>
    <t>Peveril Road, Ashby Magna LE17 5NQ</t>
  </si>
  <si>
    <t>012737</t>
  </si>
  <si>
    <t xml:space="preserve">LUTTERWORTH RUGBY FOOTBALL CLUB LTD </t>
  </si>
  <si>
    <t>Sports Ground, Ashby Lane LE17 4LW</t>
  </si>
  <si>
    <t>012748</t>
  </si>
  <si>
    <t xml:space="preserve">MISTERTON &amp; DISTRICT RIDING CLUB  </t>
  </si>
  <si>
    <t>The Club Field, Bitteswell Road LE17 5HZ</t>
  </si>
  <si>
    <t>012771</t>
  </si>
  <si>
    <t xml:space="preserve">ASHBY PARVA VILLAGE HALL COM  </t>
  </si>
  <si>
    <t>Village Hall, Main Street LE17 5HS</t>
  </si>
  <si>
    <t>012931</t>
  </si>
  <si>
    <t>Bitteswell C Of E School, The Green LE17 4SB</t>
  </si>
  <si>
    <t>012986</t>
  </si>
  <si>
    <t xml:space="preserve">BITTESWELL VILLAGE HALL CTTE  </t>
  </si>
  <si>
    <t>Village Hall, Manor Road LE17 4RZ</t>
  </si>
  <si>
    <t>013003</t>
  </si>
  <si>
    <t>BITTESWELL CRICKET CLUB</t>
  </si>
  <si>
    <t>Cricket Ground &amp; Pavilion, Ullesthorpe Road LE17 4SD</t>
  </si>
  <si>
    <t>357302</t>
  </si>
  <si>
    <t xml:space="preserve">THE AIR AMBULANCE SERVICE TRADING LTD </t>
  </si>
  <si>
    <t>Ground Floor, 18A St Mary'S Place LE16 7DR</t>
  </si>
  <si>
    <t>359682</t>
  </si>
  <si>
    <t xml:space="preserve">SHEARSBY VILLAGE HALL COMMITTEE  </t>
  </si>
  <si>
    <t>Shearsby Village Hall, Church Lane LE17 6PG</t>
  </si>
  <si>
    <t>359706</t>
  </si>
  <si>
    <t>Church Langton C Of E School, Church Langton LE16 7SZ</t>
  </si>
  <si>
    <t>359773</t>
  </si>
  <si>
    <t xml:space="preserve">HARBOROUGH CHRISTIAN COUNSELLING SERVICE </t>
  </si>
  <si>
    <t>32 Coventry Road, Market Harborough LE16 9BZ</t>
  </si>
  <si>
    <t>362618</t>
  </si>
  <si>
    <t xml:space="preserve">KIBWORTH GRAMMAR SCHOOL HALL  </t>
  </si>
  <si>
    <t>Grammar School Hall, School Road LE8 0JE</t>
  </si>
  <si>
    <t>366825</t>
  </si>
  <si>
    <t xml:space="preserve">HOME-START SOUTH LEICESTERSHIRE  </t>
  </si>
  <si>
    <t>121 Coventry Road, Market Harborough LE16 9BX</t>
  </si>
  <si>
    <t>367668</t>
  </si>
  <si>
    <t xml:space="preserve">LEICESTER ANIMAL RESCUE  </t>
  </si>
  <si>
    <t>Fairwinds Animal Shelter, Tilton Road LE7 9FF</t>
  </si>
  <si>
    <t>367691</t>
  </si>
  <si>
    <t xml:space="preserve">OWSTON VILLAGE HALL COMMITTEE  </t>
  </si>
  <si>
    <t>Village Hall, Cox'S Lane LE15 8DH</t>
  </si>
  <si>
    <t>373648</t>
  </si>
  <si>
    <t xml:space="preserve">M HARBOROUGH DRAMA SOCIETY  </t>
  </si>
  <si>
    <t>Theatre, 12-14 Church Square LE16 7NB</t>
  </si>
  <si>
    <t>378132</t>
  </si>
  <si>
    <t xml:space="preserve">1ST GREAT GLEN SCOUT GROUP  </t>
  </si>
  <si>
    <t>Scout Hut, Stretton Road LE8 9GN</t>
  </si>
  <si>
    <t>383595</t>
  </si>
  <si>
    <t xml:space="preserve">S KILWORTH VILLAGE HALL COMM  </t>
  </si>
  <si>
    <t>South Kilworth Village Hall, Leys Crescent LE17 6DU</t>
  </si>
  <si>
    <t>385922</t>
  </si>
  <si>
    <t xml:space="preserve">MEDBOURNE BOWLS CLUB  </t>
  </si>
  <si>
    <t>Bowling Green Adj Horse &amp; Trumpet, Old Green LE16 8DX</t>
  </si>
  <si>
    <t>388534</t>
  </si>
  <si>
    <t xml:space="preserve">GUMLEY CRICKET CLUB  </t>
  </si>
  <si>
    <t>Gumley Cricket Club Laughton Road, Gumley LE16 7PU</t>
  </si>
  <si>
    <t>392041</t>
  </si>
  <si>
    <t xml:space="preserve">BROUGHTON ASTLEY PARISH HALL  </t>
  </si>
  <si>
    <t>Village Hall, 40-42 Station Road LE9 6PT</t>
  </si>
  <si>
    <t>392381</t>
  </si>
  <si>
    <t xml:space="preserve">LUTTERWORTH MUSEUM &amp; HISTORICAL SOCIETY </t>
  </si>
  <si>
    <t>Units 10-12 The One Stop Shop, Wycliffe House LE17 4DY</t>
  </si>
  <si>
    <t>392449</t>
  </si>
  <si>
    <t xml:space="preserve">FLECKNEY VILLAGE HALL COMM  </t>
  </si>
  <si>
    <t>The Village Hall, School Street LE8 8AS</t>
  </si>
  <si>
    <t>393395</t>
  </si>
  <si>
    <t>THE PAROCHIAL CHURCH COUNCIL OF THE ECCLESIASTICAL PARISH OF THE ST MARY'S LUTTERWORTH</t>
  </si>
  <si>
    <t>Unit F1 Elms Farm, Ullesthorpe Road LE17 4LR</t>
  </si>
  <si>
    <t>396076</t>
  </si>
  <si>
    <t xml:space="preserve">KIBWORTH BOWLING &amp; SOCIAL CLUB  </t>
  </si>
  <si>
    <t>Fleckney Road, Kibworth Beauchamp LE8 0HH</t>
  </si>
  <si>
    <t>014119</t>
  </si>
  <si>
    <t xml:space="preserve">BROUGHTON ASTLEY CRICKET CLUB  </t>
  </si>
  <si>
    <t>Cricket Pavilion, Six Acres LE9 6PX</t>
  </si>
  <si>
    <t>014244</t>
  </si>
  <si>
    <t>Thomas Estley Comm College, Station Road LE9 6PU</t>
  </si>
  <si>
    <t>014266</t>
  </si>
  <si>
    <t xml:space="preserve">BROUGHTON ASTLEY OLD MILL SCHOOL  </t>
  </si>
  <si>
    <t>Old Mill Primary School, Station Road LE9 6PU</t>
  </si>
  <si>
    <t>014277</t>
  </si>
  <si>
    <t xml:space="preserve">1ST BROUGHTON ASTLEY SCOUTS  </t>
  </si>
  <si>
    <t>Scout Hall, Station Road LE9 6PU</t>
  </si>
  <si>
    <t>014506</t>
  </si>
  <si>
    <t xml:space="preserve">BRUNTINGTHORPE VILLAGE HALL COMM  </t>
  </si>
  <si>
    <t>Village Hall, Main Street LE17 5QF</t>
  </si>
  <si>
    <t>015010</t>
  </si>
  <si>
    <t xml:space="preserve">CLAYBROOKE MAGNA VILL HALL  </t>
  </si>
  <si>
    <t>Village Hall, Main Road LE17 5AJ</t>
  </si>
  <si>
    <t>015112</t>
  </si>
  <si>
    <t>Claybrooke Primary School, Main Road LE17 5AE</t>
  </si>
  <si>
    <t>015189</t>
  </si>
  <si>
    <t xml:space="preserve">COTESBACH VILLAGE HALL COMM  </t>
  </si>
  <si>
    <t>Village Hall, Main Road LE17 4HZ</t>
  </si>
  <si>
    <t>015292</t>
  </si>
  <si>
    <t xml:space="preserve">DUNTON BASSETT CRICKET CLUB  </t>
  </si>
  <si>
    <t>Lutterworth Road, Dunton Bassett LE17 5LF</t>
  </si>
  <si>
    <t>015383</t>
  </si>
  <si>
    <t xml:space="preserve">DUNTON BASSETT VIL HALL COM  </t>
  </si>
  <si>
    <t>Village Hall, The Mount LE17 5JL</t>
  </si>
  <si>
    <t>015407</t>
  </si>
  <si>
    <t xml:space="preserve">INSPIRING PRIMARIES ACADEMY TRUST </t>
  </si>
  <si>
    <t>Dunton Bassett, County Primary School LE17 5JH</t>
  </si>
  <si>
    <t>015429</t>
  </si>
  <si>
    <t xml:space="preserve">DUNTON &amp; BROUGHTON RANGERS F.C.  </t>
  </si>
  <si>
    <t>Football Ground, Station Road LE17 5LG</t>
  </si>
  <si>
    <t>015532</t>
  </si>
  <si>
    <t xml:space="preserve">FROLESWORTH V H COMM  </t>
  </si>
  <si>
    <t>Social Room, The Square LE17 5EQ</t>
  </si>
  <si>
    <t>015587</t>
  </si>
  <si>
    <t xml:space="preserve">THE SCHOOL MANAGERS </t>
  </si>
  <si>
    <t>Gilmorton Chandler Ce School, Church Lane LE17 5LU</t>
  </si>
  <si>
    <t>015678</t>
  </si>
  <si>
    <t xml:space="preserve">GILMORTON VILLAGE HALL  </t>
  </si>
  <si>
    <t>Main Street, Gilmorton LE17 5LT</t>
  </si>
  <si>
    <t>015758</t>
  </si>
  <si>
    <t xml:space="preserve">NORTH KILWORTH BOWLS CLUB </t>
  </si>
  <si>
    <t>Bowls Club, Back Street LE17 6HG</t>
  </si>
  <si>
    <t>015769</t>
  </si>
  <si>
    <t xml:space="preserve">BELGRAVE MEMORIAL HALL  </t>
  </si>
  <si>
    <t>Memorial Hall, Church Street LE17 6EZ</t>
  </si>
  <si>
    <t>015861</t>
  </si>
  <si>
    <t xml:space="preserve">ST ANDREWS C OF E SCHOOL LEARN ACADEMIES TRUST </t>
  </si>
  <si>
    <t>St Andrews C Of E (A) School, Dag Lane LE17 6HD</t>
  </si>
  <si>
    <t>015872</t>
  </si>
  <si>
    <t xml:space="preserve">NORTH KILWORTH SPORTS CLUB  </t>
  </si>
  <si>
    <t>Clubhouse, South Kilworth Road LE17 6HJ</t>
  </si>
  <si>
    <t>016046</t>
  </si>
  <si>
    <t xml:space="preserve">SOUTH KILWORTH C OF E SCHOOL  </t>
  </si>
  <si>
    <t>C Of E Primary School, Walcote Road LE17 6EE</t>
  </si>
  <si>
    <t>016160</t>
  </si>
  <si>
    <t xml:space="preserve">KIMCOTE &amp; WALTON MEMORIAL HALL COMMITTEE </t>
  </si>
  <si>
    <t>Village Hall, Kimcote Road, Walton By Kimcote LE17 5RR</t>
  </si>
  <si>
    <t>016433</t>
  </si>
  <si>
    <t xml:space="preserve">LEIRE VILL HALL COMM  </t>
  </si>
  <si>
    <t>Village Hall, Main Street LE17 5EU</t>
  </si>
  <si>
    <t>016922</t>
  </si>
  <si>
    <t>1 Bell Street, Lutterworth LE17 4DW</t>
  </si>
  <si>
    <t>017185</t>
  </si>
  <si>
    <t xml:space="preserve">LUTTERWORTH COLLEGE  </t>
  </si>
  <si>
    <t>Bitteswell Road, Lutterworth LE17 4EW</t>
  </si>
  <si>
    <t>017572</t>
  </si>
  <si>
    <t>13 Church Street, Lutterworth LE17 4AE</t>
  </si>
  <si>
    <t>017652</t>
  </si>
  <si>
    <t>19 Church Street, Lutterworth LE17 4AE</t>
  </si>
  <si>
    <t>017743</t>
  </si>
  <si>
    <t xml:space="preserve">RSPCA  </t>
  </si>
  <si>
    <t>18 &amp; 20 Weston House, 18-22 Church Street LE17 4AW</t>
  </si>
  <si>
    <t>017969</t>
  </si>
  <si>
    <t xml:space="preserve">LUTTERWORTH CRICKET CLUB  </t>
  </si>
  <si>
    <t>Cricket Ground, Coventry Road LE17 4QF</t>
  </si>
  <si>
    <t>018019</t>
  </si>
  <si>
    <t xml:space="preserve">LUTTERWORTH BOWLING CLUB  </t>
  </si>
  <si>
    <t>Lutterworth Bowling Club, Coventry Road LE17 4QF</t>
  </si>
  <si>
    <t>018031</t>
  </si>
  <si>
    <t xml:space="preserve">LUTTERWORTH SCOUT GROUP  </t>
  </si>
  <si>
    <t>Scout Hall, Coventry Road LE17 4QF</t>
  </si>
  <si>
    <t>018291</t>
  </si>
  <si>
    <t xml:space="preserve">GIDEONS INTERNATIONAL  </t>
  </si>
  <si>
    <t>Western House, George Street LE17 4EE</t>
  </si>
  <si>
    <t>018940</t>
  </si>
  <si>
    <t xml:space="preserve">LUTTERWORTH TOWN HALL  </t>
  </si>
  <si>
    <t>Town Hall, High Street LE17 4AD</t>
  </si>
  <si>
    <t>020008</t>
  </si>
  <si>
    <t>Sherrier C Of E Primary Sch., New Street LE17 4PJ</t>
  </si>
  <si>
    <t>020359</t>
  </si>
  <si>
    <t xml:space="preserve">AGE CONCERN (LUTTERWORTH &amp; DIST)  </t>
  </si>
  <si>
    <t>7 High Street, Lutterworth LE17 4AT</t>
  </si>
  <si>
    <t>020611</t>
  </si>
  <si>
    <t xml:space="preserve">LUTTERWORTH HIGH SCHOOL ACADEMY TRUST </t>
  </si>
  <si>
    <t>Lutterworth High School, Woodmarket LE17 4DB</t>
  </si>
  <si>
    <t>020633</t>
  </si>
  <si>
    <t>JOHN WYCLIFFE PRIMARY SCHOOL (INSPIRING PRIMARIES ACADEMY TRUST)</t>
  </si>
  <si>
    <t>Wycliffe Primary School, Moorbarns Lane LE17 4DB</t>
  </si>
  <si>
    <t>400920</t>
  </si>
  <si>
    <t>Lutterworth Sports Centre, Coventry Road LE17 4RB</t>
  </si>
  <si>
    <t>401718</t>
  </si>
  <si>
    <t xml:space="preserve">WORLDWIDE CHURCH OF GOD  </t>
  </si>
  <si>
    <t>Unit 9, The Point LE16 7QU</t>
  </si>
  <si>
    <t>405890</t>
  </si>
  <si>
    <t xml:space="preserve">THE LATVIAN WELFARE TRUST  </t>
  </si>
  <si>
    <t>Baltic Lodge At Catthorpe Manor, Lilbourne Lane LE17 6DF</t>
  </si>
  <si>
    <t>406360</t>
  </si>
  <si>
    <t xml:space="preserve">LUTTERWORTH TOWN ESTATE  </t>
  </si>
  <si>
    <t>Ground Floor, 12B Market Street LE17 4EH</t>
  </si>
  <si>
    <t>466109100</t>
  </si>
  <si>
    <t xml:space="preserve">COTESBACH EDUCATIONAL TRUST LTD  </t>
  </si>
  <si>
    <t>Main Road, Cotesbach LE17 4HX</t>
  </si>
  <si>
    <t>55125004A</t>
  </si>
  <si>
    <t xml:space="preserve">LITTLE RAINBOWS COMMUNITY PRE-SCHOOL </t>
  </si>
  <si>
    <t>Bitteswell Road, Lutterworth LE17 4EX</t>
  </si>
  <si>
    <t>Discretionary %</t>
  </si>
  <si>
    <t>Mandatory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</si>
</sst>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&quot;£&quot;#,##0"/>
    <numFmt numFmtId="165" formatCode="[$-10409]d\ mmm\ 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Tahoma"/>
      <family val="2"/>
    </font>
    <font>
      <sz val="10"/>
      <color rgb="FF000000"/>
      <name val="Tahoma"/>
      <family val="2"/>
    </font>
    <font>
      <b/>
      <sz val="10"/>
      <color rgb="FFFFFFF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NumberFormat="1" applyFont="1" applyFill="1" applyBorder="1" applyAlignment="1">
      <alignment vertical="top" wrapText="1" readingOrder="1"/>
    </xf>
    <xf numFmtId="0" fontId="3" fillId="0" borderId="1" xfId="1" applyNumberFormat="1" applyFont="1" applyFill="1" applyBorder="1" applyAlignment="1">
      <alignment vertical="top" wrapText="1" readingOrder="1"/>
    </xf>
    <xf numFmtId="164" fontId="3" fillId="0" borderId="1" xfId="1" applyNumberFormat="1" applyFont="1" applyFill="1" applyBorder="1" applyAlignment="1">
      <alignment vertical="top" wrapText="1" readingOrder="1"/>
    </xf>
    <xf numFmtId="165" fontId="3" fillId="0" borderId="1" xfId="1" applyNumberFormat="1" applyFont="1" applyFill="1" applyBorder="1" applyAlignment="1">
      <alignment vertical="top" wrapText="1" readingOrder="1"/>
    </xf>
    <xf numFmtId="1" fontId="3" fillId="0" borderId="1" xfId="1" applyNumberFormat="1" applyFont="1" applyFill="1" applyBorder="1" applyAlignment="1">
      <alignment vertical="top" wrapText="1" readingOrder="1"/>
    </xf>
    <xf numFmtId="0" fontId="4" fillId="2" borderId="1" xfId="1" applyNumberFormat="1" applyFont="1" applyFill="1" applyBorder="1" applyAlignment="1">
      <alignment vertical="top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tabSelected="1" workbookViewId="0">
      <selection activeCell="E9" sqref="E9"/>
    </sheetView>
  </sheetViews>
  <sheetFormatPr defaultRowHeight="15" x14ac:dyDescent="0.25"/>
  <cols>
    <col min="1" max="1" width="15.5703125" customWidth="1"/>
    <col min="2" max="2" width="52.28515625" bestFit="1" customWidth="1"/>
    <col min="3" max="3" width="8.5703125" bestFit="1" customWidth="1"/>
    <col min="4" max="5" width="11.42578125" bestFit="1" customWidth="1"/>
    <col min="6" max="6" width="32.140625" bestFit="1" customWidth="1"/>
    <col min="7" max="7" width="0" hidden="1" customWidth="1"/>
    <col min="8" max="8" width="16.140625" customWidth="1"/>
    <col min="9" max="9" width="14.42578125" hidden="1" customWidth="1"/>
    <col min="10" max="10" width="14.5703125" hidden="1" customWidth="1"/>
    <col min="11" max="11" width="14.5703125" customWidth="1"/>
  </cols>
  <sheetData>
    <row r="1" spans="1:1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647</v>
      </c>
      <c r="I1" s="1" t="s">
        <v>7</v>
      </c>
      <c r="J1" s="1" t="s">
        <v>8</v>
      </c>
      <c r="K1" s="6" t="s">
        <v>648</v>
      </c>
    </row>
    <row r="2" spans="1:11" ht="30" customHeight="1" x14ac:dyDescent="0.25">
      <c r="A2" s="2" t="s">
        <v>9</v>
      </c>
      <c r="B2" s="2" t="s">
        <v>10</v>
      </c>
      <c r="C2" s="3">
        <v>11000</v>
      </c>
      <c r="D2" s="4">
        <v>34790</v>
      </c>
      <c r="E2" s="4">
        <v>43556</v>
      </c>
      <c r="F2" s="2" t="s">
        <v>11</v>
      </c>
      <c r="G2" s="3">
        <v>5544</v>
      </c>
      <c r="H2" s="5">
        <f>I2/G2*100</f>
        <v>0</v>
      </c>
      <c r="I2" s="3">
        <v>0</v>
      </c>
      <c r="J2" s="3">
        <v>4435.2</v>
      </c>
      <c r="K2" s="5">
        <f>J2/G2*100</f>
        <v>80</v>
      </c>
    </row>
    <row r="3" spans="1:11" ht="30" customHeight="1" x14ac:dyDescent="0.25">
      <c r="A3" s="2" t="s">
        <v>12</v>
      </c>
      <c r="B3" s="2" t="s">
        <v>13</v>
      </c>
      <c r="C3" s="3">
        <v>41500</v>
      </c>
      <c r="D3" s="4">
        <v>43598</v>
      </c>
      <c r="E3" s="4">
        <v>43598</v>
      </c>
      <c r="F3" s="2" t="s">
        <v>14</v>
      </c>
      <c r="G3" s="3">
        <v>20915.996200000001</v>
      </c>
      <c r="H3" s="5">
        <f t="shared" ref="H3:H66" si="0">I3/G3*100</f>
        <v>0</v>
      </c>
      <c r="I3" s="3">
        <v>0</v>
      </c>
      <c r="J3" s="3">
        <v>16732.796999999999</v>
      </c>
      <c r="K3" s="5">
        <f t="shared" ref="K3:K66" si="1">J3/G3*100</f>
        <v>80.000000191241185</v>
      </c>
    </row>
    <row r="4" spans="1:11" ht="30" customHeight="1" x14ac:dyDescent="0.25">
      <c r="A4" s="2" t="s">
        <v>15</v>
      </c>
      <c r="B4" s="2" t="s">
        <v>16</v>
      </c>
      <c r="C4" s="3">
        <v>17500</v>
      </c>
      <c r="D4" s="4">
        <v>34790</v>
      </c>
      <c r="E4" s="4">
        <v>43556</v>
      </c>
      <c r="F4" s="2" t="s">
        <v>17</v>
      </c>
      <c r="G4" s="3">
        <v>8820</v>
      </c>
      <c r="H4" s="5">
        <f t="shared" si="0"/>
        <v>0</v>
      </c>
      <c r="I4" s="3">
        <v>0</v>
      </c>
      <c r="J4" s="3">
        <v>6511.58</v>
      </c>
      <c r="K4" s="5">
        <f t="shared" si="1"/>
        <v>73.827437641723364</v>
      </c>
    </row>
    <row r="5" spans="1:11" ht="30" customHeight="1" x14ac:dyDescent="0.25">
      <c r="A5" s="2" t="s">
        <v>18</v>
      </c>
      <c r="B5" s="2" t="s">
        <v>19</v>
      </c>
      <c r="C5" s="3">
        <v>65000</v>
      </c>
      <c r="D5" s="4">
        <v>43521</v>
      </c>
      <c r="E5" s="4">
        <v>43556</v>
      </c>
      <c r="F5" s="2" t="s">
        <v>20</v>
      </c>
      <c r="G5" s="3">
        <v>32760</v>
      </c>
      <c r="H5" s="5">
        <f t="shared" si="0"/>
        <v>0</v>
      </c>
      <c r="I5" s="3">
        <v>0</v>
      </c>
      <c r="J5" s="3">
        <v>26208</v>
      </c>
      <c r="K5" s="5">
        <f t="shared" si="1"/>
        <v>80</v>
      </c>
    </row>
    <row r="6" spans="1:11" ht="30" customHeight="1" x14ac:dyDescent="0.25">
      <c r="A6" s="2" t="s">
        <v>21</v>
      </c>
      <c r="B6" s="2" t="s">
        <v>22</v>
      </c>
      <c r="C6" s="3">
        <v>317500</v>
      </c>
      <c r="D6" s="4">
        <v>34790</v>
      </c>
      <c r="E6" s="4">
        <v>43556</v>
      </c>
      <c r="F6" s="2" t="s">
        <v>23</v>
      </c>
      <c r="G6" s="3">
        <v>160020</v>
      </c>
      <c r="H6" s="5">
        <f t="shared" si="0"/>
        <v>0</v>
      </c>
      <c r="I6" s="3">
        <v>0</v>
      </c>
      <c r="J6" s="3">
        <v>128016</v>
      </c>
      <c r="K6" s="5">
        <f t="shared" si="1"/>
        <v>80</v>
      </c>
    </row>
    <row r="7" spans="1:11" ht="30" customHeight="1" x14ac:dyDescent="0.25">
      <c r="A7" s="2" t="s">
        <v>24</v>
      </c>
      <c r="B7" s="2" t="s">
        <v>25</v>
      </c>
      <c r="C7" s="3">
        <v>1225</v>
      </c>
      <c r="D7" s="4">
        <v>34790</v>
      </c>
      <c r="E7" s="4">
        <v>43556</v>
      </c>
      <c r="F7" s="2" t="s">
        <v>26</v>
      </c>
      <c r="G7" s="3">
        <v>617.4</v>
      </c>
      <c r="H7" s="5">
        <f t="shared" si="0"/>
        <v>20</v>
      </c>
      <c r="I7" s="3">
        <v>123.48</v>
      </c>
      <c r="J7" s="3">
        <v>493.92</v>
      </c>
      <c r="K7" s="5">
        <f t="shared" si="1"/>
        <v>80</v>
      </c>
    </row>
    <row r="8" spans="1:11" ht="30" customHeight="1" x14ac:dyDescent="0.25">
      <c r="A8" s="2" t="s">
        <v>27</v>
      </c>
      <c r="B8" s="2" t="s">
        <v>28</v>
      </c>
      <c r="C8" s="3">
        <v>8900</v>
      </c>
      <c r="D8" s="4">
        <v>42198</v>
      </c>
      <c r="E8" s="4">
        <v>43556</v>
      </c>
      <c r="F8" s="2" t="s">
        <v>29</v>
      </c>
      <c r="G8" s="3">
        <v>4485.6000000000004</v>
      </c>
      <c r="H8" s="5">
        <f t="shared" si="0"/>
        <v>0</v>
      </c>
      <c r="I8" s="3">
        <v>0</v>
      </c>
      <c r="J8" s="3">
        <v>3141.1</v>
      </c>
      <c r="K8" s="5">
        <f t="shared" si="1"/>
        <v>70.026306402710887</v>
      </c>
    </row>
    <row r="9" spans="1:11" ht="30" customHeight="1" x14ac:dyDescent="0.25">
      <c r="A9" s="2" t="s">
        <v>30</v>
      </c>
      <c r="B9" s="2" t="s">
        <v>31</v>
      </c>
      <c r="C9" s="3">
        <v>12000</v>
      </c>
      <c r="D9" s="4">
        <v>34790</v>
      </c>
      <c r="E9" s="4">
        <v>43556</v>
      </c>
      <c r="F9" s="2" t="s">
        <v>32</v>
      </c>
      <c r="G9" s="3">
        <v>6048</v>
      </c>
      <c r="H9" s="5">
        <f t="shared" si="0"/>
        <v>0</v>
      </c>
      <c r="I9" s="3">
        <v>0</v>
      </c>
      <c r="J9" s="3">
        <v>4838.3999999999996</v>
      </c>
      <c r="K9" s="5">
        <f t="shared" si="1"/>
        <v>80</v>
      </c>
    </row>
    <row r="10" spans="1:11" ht="30" customHeight="1" x14ac:dyDescent="0.25">
      <c r="A10" s="2" t="s">
        <v>33</v>
      </c>
      <c r="B10" s="2" t="s">
        <v>34</v>
      </c>
      <c r="C10" s="3">
        <v>13750</v>
      </c>
      <c r="D10" s="4">
        <v>34790</v>
      </c>
      <c r="E10" s="4">
        <v>43556</v>
      </c>
      <c r="F10" s="2" t="s">
        <v>35</v>
      </c>
      <c r="G10" s="3">
        <v>6930</v>
      </c>
      <c r="H10" s="5">
        <f t="shared" si="0"/>
        <v>0</v>
      </c>
      <c r="I10" s="3">
        <v>0</v>
      </c>
      <c r="J10" s="3">
        <v>5544</v>
      </c>
      <c r="K10" s="5">
        <f t="shared" si="1"/>
        <v>80</v>
      </c>
    </row>
    <row r="11" spans="1:11" ht="30" customHeight="1" x14ac:dyDescent="0.25">
      <c r="A11" s="2" t="s">
        <v>36</v>
      </c>
      <c r="B11" s="2" t="s">
        <v>37</v>
      </c>
      <c r="C11" s="3">
        <v>2600</v>
      </c>
      <c r="D11" s="4">
        <v>34790</v>
      </c>
      <c r="E11" s="4">
        <v>43556</v>
      </c>
      <c r="F11" s="2" t="s">
        <v>38</v>
      </c>
      <c r="G11" s="3">
        <v>1310.4000000000001</v>
      </c>
      <c r="H11" s="5">
        <f t="shared" si="0"/>
        <v>20</v>
      </c>
      <c r="I11" s="3">
        <v>262.08</v>
      </c>
      <c r="J11" s="3">
        <v>1048.32</v>
      </c>
      <c r="K11" s="5">
        <f t="shared" si="1"/>
        <v>80</v>
      </c>
    </row>
    <row r="12" spans="1:11" ht="30" customHeight="1" x14ac:dyDescent="0.25">
      <c r="A12" s="2" t="s">
        <v>39</v>
      </c>
      <c r="B12" s="2" t="s">
        <v>40</v>
      </c>
      <c r="C12" s="3">
        <v>9800</v>
      </c>
      <c r="D12" s="4">
        <v>41857</v>
      </c>
      <c r="E12" s="4">
        <v>43556</v>
      </c>
      <c r="F12" s="2" t="s">
        <v>41</v>
      </c>
      <c r="G12" s="3">
        <v>4939.2</v>
      </c>
      <c r="H12" s="5">
        <f t="shared" si="0"/>
        <v>0</v>
      </c>
      <c r="I12" s="3">
        <v>0</v>
      </c>
      <c r="J12" s="3">
        <v>3951.36</v>
      </c>
      <c r="K12" s="5">
        <f t="shared" si="1"/>
        <v>80</v>
      </c>
    </row>
    <row r="13" spans="1:11" ht="30" customHeight="1" x14ac:dyDescent="0.25">
      <c r="A13" s="2" t="s">
        <v>42</v>
      </c>
      <c r="B13" s="2" t="s">
        <v>43</v>
      </c>
      <c r="C13" s="3">
        <v>39750</v>
      </c>
      <c r="D13" s="4">
        <v>34790</v>
      </c>
      <c r="E13" s="4">
        <v>43556</v>
      </c>
      <c r="F13" s="2" t="s">
        <v>44</v>
      </c>
      <c r="G13" s="3">
        <v>20034</v>
      </c>
      <c r="H13" s="5">
        <f t="shared" si="0"/>
        <v>0</v>
      </c>
      <c r="I13" s="3">
        <v>0</v>
      </c>
      <c r="J13" s="3">
        <v>15431.02</v>
      </c>
      <c r="K13" s="5">
        <f t="shared" si="1"/>
        <v>77.024158929819308</v>
      </c>
    </row>
    <row r="14" spans="1:11" ht="30" customHeight="1" x14ac:dyDescent="0.25">
      <c r="A14" s="2" t="s">
        <v>45</v>
      </c>
      <c r="B14" s="2" t="s">
        <v>46</v>
      </c>
      <c r="C14" s="3">
        <v>69000</v>
      </c>
      <c r="D14" s="4">
        <v>34790</v>
      </c>
      <c r="E14" s="4">
        <v>43556</v>
      </c>
      <c r="F14" s="2" t="s">
        <v>47</v>
      </c>
      <c r="G14" s="3">
        <v>34776</v>
      </c>
      <c r="H14" s="5">
        <f t="shared" si="0"/>
        <v>0</v>
      </c>
      <c r="I14" s="3">
        <v>0</v>
      </c>
      <c r="J14" s="3">
        <v>27820.799999999999</v>
      </c>
      <c r="K14" s="5">
        <f t="shared" si="1"/>
        <v>80</v>
      </c>
    </row>
    <row r="15" spans="1:11" ht="30" customHeight="1" x14ac:dyDescent="0.25">
      <c r="A15" s="2" t="s">
        <v>48</v>
      </c>
      <c r="B15" s="2" t="s">
        <v>49</v>
      </c>
      <c r="C15" s="3">
        <v>9300</v>
      </c>
      <c r="D15" s="4">
        <v>34790</v>
      </c>
      <c r="E15" s="4">
        <v>43556</v>
      </c>
      <c r="F15" s="2" t="s">
        <v>50</v>
      </c>
      <c r="G15" s="3">
        <v>4566.3</v>
      </c>
      <c r="H15" s="5">
        <f t="shared" si="0"/>
        <v>34.059742023082144</v>
      </c>
      <c r="I15" s="3">
        <v>1555.27</v>
      </c>
      <c r="J15" s="3">
        <v>0</v>
      </c>
      <c r="K15" s="5">
        <f t="shared" si="1"/>
        <v>0</v>
      </c>
    </row>
    <row r="16" spans="1:11" ht="30" customHeight="1" x14ac:dyDescent="0.25">
      <c r="A16" s="2" t="s">
        <v>51</v>
      </c>
      <c r="B16" s="2" t="s">
        <v>52</v>
      </c>
      <c r="C16" s="3">
        <v>4100</v>
      </c>
      <c r="D16" s="4">
        <v>34790</v>
      </c>
      <c r="E16" s="4">
        <v>43556</v>
      </c>
      <c r="F16" s="2" t="s">
        <v>53</v>
      </c>
      <c r="G16" s="3">
        <v>2066.4</v>
      </c>
      <c r="H16" s="5">
        <f t="shared" si="0"/>
        <v>20</v>
      </c>
      <c r="I16" s="3">
        <v>413.28</v>
      </c>
      <c r="J16" s="3">
        <v>1653.12</v>
      </c>
      <c r="K16" s="5">
        <f t="shared" si="1"/>
        <v>80</v>
      </c>
    </row>
    <row r="17" spans="1:11" ht="30" customHeight="1" x14ac:dyDescent="0.25">
      <c r="A17" s="2" t="s">
        <v>54</v>
      </c>
      <c r="B17" s="2" t="s">
        <v>55</v>
      </c>
      <c r="C17" s="3">
        <v>3150</v>
      </c>
      <c r="D17" s="4">
        <v>34790</v>
      </c>
      <c r="E17" s="4">
        <v>43556</v>
      </c>
      <c r="F17" s="2" t="s">
        <v>56</v>
      </c>
      <c r="G17" s="3">
        <v>1546.65</v>
      </c>
      <c r="H17" s="5">
        <f t="shared" si="0"/>
        <v>60</v>
      </c>
      <c r="I17" s="3">
        <v>927.99</v>
      </c>
      <c r="J17" s="3">
        <v>0</v>
      </c>
      <c r="K17" s="5">
        <f t="shared" si="1"/>
        <v>0</v>
      </c>
    </row>
    <row r="18" spans="1:11" ht="30" customHeight="1" x14ac:dyDescent="0.25">
      <c r="A18" s="2" t="s">
        <v>57</v>
      </c>
      <c r="B18" s="2" t="s">
        <v>58</v>
      </c>
      <c r="C18" s="3">
        <v>1575</v>
      </c>
      <c r="D18" s="4">
        <v>34790</v>
      </c>
      <c r="E18" s="4">
        <v>43556</v>
      </c>
      <c r="F18" s="2" t="s">
        <v>59</v>
      </c>
      <c r="G18" s="3">
        <v>793.8</v>
      </c>
      <c r="H18" s="5">
        <f t="shared" si="0"/>
        <v>20</v>
      </c>
      <c r="I18" s="3">
        <v>158.76</v>
      </c>
      <c r="J18" s="3">
        <v>635.04</v>
      </c>
      <c r="K18" s="5">
        <f t="shared" si="1"/>
        <v>80</v>
      </c>
    </row>
    <row r="19" spans="1:11" ht="30" customHeight="1" x14ac:dyDescent="0.25">
      <c r="A19" s="2" t="s">
        <v>60</v>
      </c>
      <c r="B19" s="2" t="s">
        <v>61</v>
      </c>
      <c r="C19" s="3">
        <v>6800</v>
      </c>
      <c r="D19" s="4">
        <v>41730</v>
      </c>
      <c r="E19" s="4">
        <v>43556</v>
      </c>
      <c r="F19" s="2" t="s">
        <v>62</v>
      </c>
      <c r="G19" s="3">
        <v>3427.2</v>
      </c>
      <c r="H19" s="5">
        <f t="shared" si="0"/>
        <v>0</v>
      </c>
      <c r="I19" s="3">
        <v>0</v>
      </c>
      <c r="J19" s="3">
        <v>2525.0500000000002</v>
      </c>
      <c r="K19" s="5">
        <f t="shared" si="1"/>
        <v>73.676762371615325</v>
      </c>
    </row>
    <row r="20" spans="1:11" ht="30" customHeight="1" x14ac:dyDescent="0.25">
      <c r="A20" s="2" t="s">
        <v>63</v>
      </c>
      <c r="B20" s="2" t="s">
        <v>64</v>
      </c>
      <c r="C20" s="3">
        <v>33250</v>
      </c>
      <c r="D20" s="4">
        <v>34790</v>
      </c>
      <c r="E20" s="4">
        <v>43556</v>
      </c>
      <c r="F20" s="2" t="s">
        <v>65</v>
      </c>
      <c r="G20" s="3">
        <v>16758</v>
      </c>
      <c r="H20" s="5">
        <f t="shared" si="0"/>
        <v>0</v>
      </c>
      <c r="I20" s="3">
        <v>0</v>
      </c>
      <c r="J20" s="3">
        <v>13406.4</v>
      </c>
      <c r="K20" s="5">
        <f t="shared" si="1"/>
        <v>80</v>
      </c>
    </row>
    <row r="21" spans="1:11" ht="30" customHeight="1" x14ac:dyDescent="0.25">
      <c r="A21" s="2" t="s">
        <v>66</v>
      </c>
      <c r="B21" s="2" t="s">
        <v>67</v>
      </c>
      <c r="C21" s="3">
        <v>24500</v>
      </c>
      <c r="D21" s="4">
        <v>40340</v>
      </c>
      <c r="E21" s="4">
        <v>43556</v>
      </c>
      <c r="F21" s="2" t="s">
        <v>68</v>
      </c>
      <c r="G21" s="3">
        <v>12348</v>
      </c>
      <c r="H21" s="5">
        <f t="shared" si="0"/>
        <v>0</v>
      </c>
      <c r="I21" s="3">
        <v>0</v>
      </c>
      <c r="J21" s="3">
        <v>9878.4</v>
      </c>
      <c r="K21" s="5">
        <f t="shared" si="1"/>
        <v>80</v>
      </c>
    </row>
    <row r="22" spans="1:11" ht="30" customHeight="1" x14ac:dyDescent="0.25">
      <c r="A22" s="2" t="s">
        <v>69</v>
      </c>
      <c r="B22" s="2" t="s">
        <v>67</v>
      </c>
      <c r="C22" s="3">
        <v>29250</v>
      </c>
      <c r="D22" s="4">
        <v>40340</v>
      </c>
      <c r="E22" s="4">
        <v>43556</v>
      </c>
      <c r="F22" s="2" t="s">
        <v>70</v>
      </c>
      <c r="G22" s="3">
        <v>14742</v>
      </c>
      <c r="H22" s="5">
        <f t="shared" si="0"/>
        <v>0</v>
      </c>
      <c r="I22" s="3">
        <v>0</v>
      </c>
      <c r="J22" s="3">
        <v>11793.6</v>
      </c>
      <c r="K22" s="5">
        <f t="shared" si="1"/>
        <v>80</v>
      </c>
    </row>
    <row r="23" spans="1:11" ht="30" customHeight="1" x14ac:dyDescent="0.25">
      <c r="A23" s="2" t="s">
        <v>71</v>
      </c>
      <c r="B23" s="2" t="s">
        <v>72</v>
      </c>
      <c r="C23" s="3">
        <v>1600</v>
      </c>
      <c r="D23" s="4">
        <v>34790</v>
      </c>
      <c r="E23" s="4">
        <v>43556</v>
      </c>
      <c r="F23" s="2" t="s">
        <v>73</v>
      </c>
      <c r="G23" s="3">
        <v>806.4</v>
      </c>
      <c r="H23" s="5">
        <f t="shared" si="0"/>
        <v>0</v>
      </c>
      <c r="I23" s="3">
        <v>0</v>
      </c>
      <c r="J23" s="3">
        <v>645.12</v>
      </c>
      <c r="K23" s="5">
        <f t="shared" si="1"/>
        <v>80</v>
      </c>
    </row>
    <row r="24" spans="1:11" ht="30" customHeight="1" x14ac:dyDescent="0.25">
      <c r="A24" s="2" t="s">
        <v>74</v>
      </c>
      <c r="B24" s="2" t="s">
        <v>75</v>
      </c>
      <c r="C24" s="3">
        <v>60500</v>
      </c>
      <c r="D24" s="4">
        <v>34790</v>
      </c>
      <c r="E24" s="4">
        <v>43556</v>
      </c>
      <c r="F24" s="2" t="s">
        <v>76</v>
      </c>
      <c r="G24" s="3">
        <v>30492</v>
      </c>
      <c r="H24" s="5">
        <f t="shared" si="0"/>
        <v>16.397743670470945</v>
      </c>
      <c r="I24" s="3">
        <v>5000</v>
      </c>
      <c r="J24" s="3">
        <v>0</v>
      </c>
      <c r="K24" s="5">
        <f t="shared" si="1"/>
        <v>0</v>
      </c>
    </row>
    <row r="25" spans="1:11" ht="30" customHeight="1" x14ac:dyDescent="0.25">
      <c r="A25" s="2" t="s">
        <v>77</v>
      </c>
      <c r="B25" s="2" t="s">
        <v>78</v>
      </c>
      <c r="C25" s="3">
        <v>1375</v>
      </c>
      <c r="D25" s="4">
        <v>34790</v>
      </c>
      <c r="E25" s="4">
        <v>43556</v>
      </c>
      <c r="F25" s="2" t="s">
        <v>79</v>
      </c>
      <c r="G25" s="3">
        <v>693</v>
      </c>
      <c r="H25" s="5">
        <f t="shared" si="0"/>
        <v>20</v>
      </c>
      <c r="I25" s="3">
        <v>138.6</v>
      </c>
      <c r="J25" s="3">
        <v>554.4</v>
      </c>
      <c r="K25" s="5">
        <f t="shared" si="1"/>
        <v>80</v>
      </c>
    </row>
    <row r="26" spans="1:11" ht="30" customHeight="1" x14ac:dyDescent="0.25">
      <c r="A26" s="2" t="s">
        <v>80</v>
      </c>
      <c r="B26" s="2" t="s">
        <v>81</v>
      </c>
      <c r="C26" s="3">
        <v>1225</v>
      </c>
      <c r="D26" s="4">
        <v>34790</v>
      </c>
      <c r="E26" s="4">
        <v>43556</v>
      </c>
      <c r="F26" s="2" t="s">
        <v>82</v>
      </c>
      <c r="G26" s="3">
        <v>617.4</v>
      </c>
      <c r="H26" s="5">
        <f t="shared" si="0"/>
        <v>20</v>
      </c>
      <c r="I26" s="3">
        <v>123.48</v>
      </c>
      <c r="J26" s="3">
        <v>493.92</v>
      </c>
      <c r="K26" s="5">
        <f t="shared" si="1"/>
        <v>80</v>
      </c>
    </row>
    <row r="27" spans="1:11" ht="30" customHeight="1" x14ac:dyDescent="0.25">
      <c r="A27" s="2" t="s">
        <v>83</v>
      </c>
      <c r="B27" s="2" t="s">
        <v>84</v>
      </c>
      <c r="C27" s="3">
        <v>2250</v>
      </c>
      <c r="D27" s="4">
        <v>34790</v>
      </c>
      <c r="E27" s="4">
        <v>43556</v>
      </c>
      <c r="F27" s="2" t="s">
        <v>85</v>
      </c>
      <c r="G27" s="3">
        <v>1134</v>
      </c>
      <c r="H27" s="5">
        <f t="shared" si="0"/>
        <v>20</v>
      </c>
      <c r="I27" s="3">
        <v>226.8</v>
      </c>
      <c r="J27" s="3">
        <v>907.2</v>
      </c>
      <c r="K27" s="5">
        <f t="shared" si="1"/>
        <v>80</v>
      </c>
    </row>
    <row r="28" spans="1:11" ht="30" customHeight="1" x14ac:dyDescent="0.25">
      <c r="A28" s="2" t="s">
        <v>86</v>
      </c>
      <c r="B28" s="2" t="s">
        <v>87</v>
      </c>
      <c r="C28" s="3">
        <v>3000</v>
      </c>
      <c r="D28" s="4">
        <v>39539</v>
      </c>
      <c r="E28" s="4">
        <v>43556</v>
      </c>
      <c r="F28" s="2" t="s">
        <v>88</v>
      </c>
      <c r="G28" s="3">
        <v>1512</v>
      </c>
      <c r="H28" s="5">
        <f t="shared" si="0"/>
        <v>20</v>
      </c>
      <c r="I28" s="3">
        <v>302.39999999999998</v>
      </c>
      <c r="J28" s="3">
        <v>1209.5999999999999</v>
      </c>
      <c r="K28" s="5">
        <f t="shared" si="1"/>
        <v>80</v>
      </c>
    </row>
    <row r="29" spans="1:11" ht="30" customHeight="1" x14ac:dyDescent="0.25">
      <c r="A29" s="2" t="s">
        <v>89</v>
      </c>
      <c r="B29" s="2" t="s">
        <v>90</v>
      </c>
      <c r="C29" s="3">
        <v>33500</v>
      </c>
      <c r="D29" s="4">
        <v>34790</v>
      </c>
      <c r="E29" s="4">
        <v>43556</v>
      </c>
      <c r="F29" s="2" t="s">
        <v>91</v>
      </c>
      <c r="G29" s="3">
        <v>16884</v>
      </c>
      <c r="H29" s="5">
        <f t="shared" si="0"/>
        <v>0</v>
      </c>
      <c r="I29" s="3">
        <v>0</v>
      </c>
      <c r="J29" s="3">
        <v>13507.2</v>
      </c>
      <c r="K29" s="5">
        <f t="shared" si="1"/>
        <v>80</v>
      </c>
    </row>
    <row r="30" spans="1:11" ht="30" customHeight="1" x14ac:dyDescent="0.25">
      <c r="A30" s="2" t="s">
        <v>92</v>
      </c>
      <c r="B30" s="2" t="s">
        <v>93</v>
      </c>
      <c r="C30" s="3">
        <v>20500</v>
      </c>
      <c r="D30" s="4">
        <v>35156</v>
      </c>
      <c r="E30" s="4">
        <v>43556</v>
      </c>
      <c r="F30" s="2" t="s">
        <v>94</v>
      </c>
      <c r="G30" s="3">
        <v>10332</v>
      </c>
      <c r="H30" s="5">
        <f t="shared" si="0"/>
        <v>0</v>
      </c>
      <c r="I30" s="3">
        <v>0</v>
      </c>
      <c r="J30" s="3">
        <v>8265.6</v>
      </c>
      <c r="K30" s="5">
        <f t="shared" si="1"/>
        <v>80</v>
      </c>
    </row>
    <row r="31" spans="1:11" ht="30" customHeight="1" x14ac:dyDescent="0.25">
      <c r="A31" s="2" t="s">
        <v>95</v>
      </c>
      <c r="B31" s="2" t="s">
        <v>96</v>
      </c>
      <c r="C31" s="3">
        <v>3850</v>
      </c>
      <c r="D31" s="4">
        <v>34790</v>
      </c>
      <c r="E31" s="4">
        <v>43556</v>
      </c>
      <c r="F31" s="2" t="s">
        <v>97</v>
      </c>
      <c r="G31" s="3">
        <v>1940.4</v>
      </c>
      <c r="H31" s="5">
        <f t="shared" si="0"/>
        <v>20</v>
      </c>
      <c r="I31" s="3">
        <v>388.08</v>
      </c>
      <c r="J31" s="3">
        <v>1552.32</v>
      </c>
      <c r="K31" s="5">
        <f t="shared" si="1"/>
        <v>80</v>
      </c>
    </row>
    <row r="32" spans="1:11" ht="30" customHeight="1" x14ac:dyDescent="0.25">
      <c r="A32" s="2" t="s">
        <v>98</v>
      </c>
      <c r="B32" s="2" t="s">
        <v>99</v>
      </c>
      <c r="C32" s="3">
        <v>6300</v>
      </c>
      <c r="D32" s="4">
        <v>34790</v>
      </c>
      <c r="E32" s="4">
        <v>43556</v>
      </c>
      <c r="F32" s="2" t="s">
        <v>100</v>
      </c>
      <c r="G32" s="3">
        <v>3175.2</v>
      </c>
      <c r="H32" s="5">
        <f t="shared" si="0"/>
        <v>17.643927941546991</v>
      </c>
      <c r="I32" s="3">
        <v>560.23</v>
      </c>
      <c r="J32" s="3">
        <v>2240.94</v>
      </c>
      <c r="K32" s="5">
        <f t="shared" si="1"/>
        <v>70.576341647770221</v>
      </c>
    </row>
    <row r="33" spans="1:11" ht="30" customHeight="1" x14ac:dyDescent="0.25">
      <c r="A33" s="2" t="s">
        <v>101</v>
      </c>
      <c r="B33" s="2" t="s">
        <v>102</v>
      </c>
      <c r="C33" s="3">
        <v>2225</v>
      </c>
      <c r="D33" s="4">
        <v>34790</v>
      </c>
      <c r="E33" s="4">
        <v>43556</v>
      </c>
      <c r="F33" s="2" t="s">
        <v>103</v>
      </c>
      <c r="G33" s="3">
        <v>1121.4000000000001</v>
      </c>
      <c r="H33" s="5">
        <f t="shared" si="0"/>
        <v>20</v>
      </c>
      <c r="I33" s="3">
        <v>224.28</v>
      </c>
      <c r="J33" s="3">
        <v>897.12</v>
      </c>
      <c r="K33" s="5">
        <f t="shared" si="1"/>
        <v>80</v>
      </c>
    </row>
    <row r="34" spans="1:11" ht="30" customHeight="1" x14ac:dyDescent="0.25">
      <c r="A34" s="2" t="s">
        <v>104</v>
      </c>
      <c r="B34" s="2" t="s">
        <v>105</v>
      </c>
      <c r="C34" s="3">
        <v>1925</v>
      </c>
      <c r="D34" s="4">
        <v>34790</v>
      </c>
      <c r="E34" s="4">
        <v>43556</v>
      </c>
      <c r="F34" s="2" t="s">
        <v>106</v>
      </c>
      <c r="G34" s="3">
        <v>970.2</v>
      </c>
      <c r="H34" s="5">
        <f t="shared" si="0"/>
        <v>20</v>
      </c>
      <c r="I34" s="3">
        <v>194.04</v>
      </c>
      <c r="J34" s="3">
        <v>776.16</v>
      </c>
      <c r="K34" s="5">
        <f t="shared" si="1"/>
        <v>80</v>
      </c>
    </row>
    <row r="35" spans="1:11" ht="30" customHeight="1" x14ac:dyDescent="0.25">
      <c r="A35" s="2" t="s">
        <v>107</v>
      </c>
      <c r="B35" s="2" t="s">
        <v>108</v>
      </c>
      <c r="C35" s="3">
        <v>29750</v>
      </c>
      <c r="D35" s="4">
        <v>34790</v>
      </c>
      <c r="E35" s="4">
        <v>43556</v>
      </c>
      <c r="F35" s="2" t="s">
        <v>109</v>
      </c>
      <c r="G35" s="3">
        <v>14994</v>
      </c>
      <c r="H35" s="5">
        <f t="shared" si="0"/>
        <v>0</v>
      </c>
      <c r="I35" s="3">
        <v>0</v>
      </c>
      <c r="J35" s="3">
        <v>11995.2</v>
      </c>
      <c r="K35" s="5">
        <f t="shared" si="1"/>
        <v>80</v>
      </c>
    </row>
    <row r="36" spans="1:11" ht="30" customHeight="1" x14ac:dyDescent="0.25">
      <c r="A36" s="2" t="s">
        <v>110</v>
      </c>
      <c r="B36" s="2" t="s">
        <v>111</v>
      </c>
      <c r="C36" s="3">
        <v>2075</v>
      </c>
      <c r="D36" s="4">
        <v>34790</v>
      </c>
      <c r="E36" s="4">
        <v>43556</v>
      </c>
      <c r="F36" s="2" t="s">
        <v>112</v>
      </c>
      <c r="G36" s="3">
        <v>1045.8</v>
      </c>
      <c r="H36" s="5">
        <f t="shared" si="0"/>
        <v>20</v>
      </c>
      <c r="I36" s="3">
        <v>209.16</v>
      </c>
      <c r="J36" s="3">
        <v>836.64</v>
      </c>
      <c r="K36" s="5">
        <f t="shared" si="1"/>
        <v>80</v>
      </c>
    </row>
    <row r="37" spans="1:11" ht="30" customHeight="1" x14ac:dyDescent="0.25">
      <c r="A37" s="2" t="s">
        <v>113</v>
      </c>
      <c r="B37" s="2" t="s">
        <v>114</v>
      </c>
      <c r="C37" s="3">
        <v>1050</v>
      </c>
      <c r="D37" s="4">
        <v>34790</v>
      </c>
      <c r="E37" s="4">
        <v>43556</v>
      </c>
      <c r="F37" s="2" t="s">
        <v>115</v>
      </c>
      <c r="G37" s="3">
        <v>529.20000000000005</v>
      </c>
      <c r="H37" s="5">
        <f t="shared" si="0"/>
        <v>20</v>
      </c>
      <c r="I37" s="3">
        <v>105.84</v>
      </c>
      <c r="J37" s="3">
        <v>423.36</v>
      </c>
      <c r="K37" s="5">
        <f t="shared" si="1"/>
        <v>80</v>
      </c>
    </row>
    <row r="38" spans="1:11" ht="30" customHeight="1" x14ac:dyDescent="0.25">
      <c r="A38" s="2" t="s">
        <v>116</v>
      </c>
      <c r="B38" s="2" t="s">
        <v>117</v>
      </c>
      <c r="C38" s="3">
        <v>18750</v>
      </c>
      <c r="D38" s="4">
        <v>42436</v>
      </c>
      <c r="E38" s="4">
        <v>43556</v>
      </c>
      <c r="F38" s="2" t="s">
        <v>118</v>
      </c>
      <c r="G38" s="3">
        <v>9450</v>
      </c>
      <c r="H38" s="5">
        <f t="shared" si="0"/>
        <v>16.577354497354495</v>
      </c>
      <c r="I38" s="3">
        <v>1566.56</v>
      </c>
      <c r="J38" s="3">
        <v>6266.24</v>
      </c>
      <c r="K38" s="5">
        <f t="shared" si="1"/>
        <v>66.30941798941798</v>
      </c>
    </row>
    <row r="39" spans="1:11" ht="30" customHeight="1" x14ac:dyDescent="0.25">
      <c r="A39" s="2" t="s">
        <v>119</v>
      </c>
      <c r="B39" s="2" t="s">
        <v>120</v>
      </c>
      <c r="C39" s="3">
        <v>1250</v>
      </c>
      <c r="D39" s="4">
        <v>34790</v>
      </c>
      <c r="E39" s="4">
        <v>43556</v>
      </c>
      <c r="F39" s="2" t="s">
        <v>121</v>
      </c>
      <c r="G39" s="3">
        <v>613.75</v>
      </c>
      <c r="H39" s="5">
        <f t="shared" si="0"/>
        <v>80</v>
      </c>
      <c r="I39" s="3">
        <v>491</v>
      </c>
      <c r="J39" s="3">
        <v>0</v>
      </c>
      <c r="K39" s="5">
        <f t="shared" si="1"/>
        <v>0</v>
      </c>
    </row>
    <row r="40" spans="1:11" ht="30" customHeight="1" x14ac:dyDescent="0.25">
      <c r="A40" s="2" t="s">
        <v>122</v>
      </c>
      <c r="B40" s="2" t="s">
        <v>123</v>
      </c>
      <c r="C40" s="3">
        <v>2125</v>
      </c>
      <c r="D40" s="4">
        <v>34790</v>
      </c>
      <c r="E40" s="4">
        <v>43556</v>
      </c>
      <c r="F40" s="2" t="s">
        <v>124</v>
      </c>
      <c r="G40" s="3">
        <v>1071</v>
      </c>
      <c r="H40" s="5">
        <f t="shared" si="0"/>
        <v>18.909430438842204</v>
      </c>
      <c r="I40" s="3">
        <v>202.52</v>
      </c>
      <c r="J40" s="3">
        <v>810.07</v>
      </c>
      <c r="K40" s="5">
        <f t="shared" si="1"/>
        <v>75.636788048552759</v>
      </c>
    </row>
    <row r="41" spans="1:11" ht="30" customHeight="1" x14ac:dyDescent="0.25">
      <c r="A41" s="2" t="s">
        <v>125</v>
      </c>
      <c r="B41" s="2" t="s">
        <v>126</v>
      </c>
      <c r="C41" s="3">
        <v>1475</v>
      </c>
      <c r="D41" s="4">
        <v>34790</v>
      </c>
      <c r="E41" s="4">
        <v>43556</v>
      </c>
      <c r="F41" s="2" t="s">
        <v>127</v>
      </c>
      <c r="G41" s="3">
        <v>743.4</v>
      </c>
      <c r="H41" s="5">
        <f t="shared" si="0"/>
        <v>18.761097659402743</v>
      </c>
      <c r="I41" s="3">
        <v>139.47</v>
      </c>
      <c r="J41" s="3">
        <v>557.87</v>
      </c>
      <c r="K41" s="5">
        <f t="shared" si="1"/>
        <v>75.043045466774288</v>
      </c>
    </row>
    <row r="42" spans="1:11" ht="30" customHeight="1" x14ac:dyDescent="0.25">
      <c r="A42" s="2" t="s">
        <v>128</v>
      </c>
      <c r="B42" s="2" t="s">
        <v>129</v>
      </c>
      <c r="C42" s="3">
        <v>3100</v>
      </c>
      <c r="D42" s="4">
        <v>34790</v>
      </c>
      <c r="E42" s="4">
        <v>43556</v>
      </c>
      <c r="F42" s="2" t="s">
        <v>130</v>
      </c>
      <c r="G42" s="3">
        <v>1562.4</v>
      </c>
      <c r="H42" s="5">
        <f t="shared" si="0"/>
        <v>20</v>
      </c>
      <c r="I42" s="3">
        <v>312.48</v>
      </c>
      <c r="J42" s="3">
        <v>1249.92</v>
      </c>
      <c r="K42" s="5">
        <f t="shared" si="1"/>
        <v>80</v>
      </c>
    </row>
    <row r="43" spans="1:11" ht="30" customHeight="1" x14ac:dyDescent="0.25">
      <c r="A43" s="2" t="s">
        <v>131</v>
      </c>
      <c r="B43" s="2" t="s">
        <v>132</v>
      </c>
      <c r="C43" s="3">
        <v>970</v>
      </c>
      <c r="D43" s="4">
        <v>41005</v>
      </c>
      <c r="E43" s="4">
        <v>43556</v>
      </c>
      <c r="F43" s="2" t="s">
        <v>133</v>
      </c>
      <c r="G43" s="3">
        <v>488.88</v>
      </c>
      <c r="H43" s="5">
        <f t="shared" si="0"/>
        <v>0</v>
      </c>
      <c r="I43" s="3">
        <v>0</v>
      </c>
      <c r="J43" s="3">
        <v>391.1</v>
      </c>
      <c r="K43" s="5">
        <f t="shared" si="1"/>
        <v>79.999181803305518</v>
      </c>
    </row>
    <row r="44" spans="1:11" ht="30" customHeight="1" x14ac:dyDescent="0.25">
      <c r="A44" s="2" t="s">
        <v>134</v>
      </c>
      <c r="B44" s="2" t="s">
        <v>132</v>
      </c>
      <c r="C44" s="3">
        <v>4300</v>
      </c>
      <c r="D44" s="4">
        <v>34790</v>
      </c>
      <c r="E44" s="4">
        <v>43556</v>
      </c>
      <c r="F44" s="2" t="s">
        <v>135</v>
      </c>
      <c r="G44" s="3">
        <v>2167.1999999999998</v>
      </c>
      <c r="H44" s="5">
        <f t="shared" si="0"/>
        <v>20</v>
      </c>
      <c r="I44" s="3">
        <v>433.44</v>
      </c>
      <c r="J44" s="3">
        <v>1733.76</v>
      </c>
      <c r="K44" s="5">
        <f t="shared" si="1"/>
        <v>80</v>
      </c>
    </row>
    <row r="45" spans="1:11" ht="30" customHeight="1" x14ac:dyDescent="0.25">
      <c r="A45" s="2" t="s">
        <v>136</v>
      </c>
      <c r="B45" s="2" t="s">
        <v>137</v>
      </c>
      <c r="C45" s="3">
        <v>5300</v>
      </c>
      <c r="D45" s="4">
        <v>34790</v>
      </c>
      <c r="E45" s="4">
        <v>43556</v>
      </c>
      <c r="F45" s="2" t="s">
        <v>138</v>
      </c>
      <c r="G45" s="3">
        <v>2671.2</v>
      </c>
      <c r="H45" s="5">
        <f t="shared" si="0"/>
        <v>20</v>
      </c>
      <c r="I45" s="3">
        <v>534.24</v>
      </c>
      <c r="J45" s="3">
        <v>2136.96</v>
      </c>
      <c r="K45" s="5">
        <f t="shared" si="1"/>
        <v>80</v>
      </c>
    </row>
    <row r="46" spans="1:11" ht="30" customHeight="1" x14ac:dyDescent="0.25">
      <c r="A46" s="2" t="s">
        <v>139</v>
      </c>
      <c r="B46" s="2" t="s">
        <v>140</v>
      </c>
      <c r="C46" s="3">
        <v>3800</v>
      </c>
      <c r="D46" s="4">
        <v>34790</v>
      </c>
      <c r="E46" s="4">
        <v>43556</v>
      </c>
      <c r="F46" s="2" t="s">
        <v>141</v>
      </c>
      <c r="G46" s="3">
        <v>1915.2</v>
      </c>
      <c r="H46" s="5">
        <f t="shared" si="0"/>
        <v>20</v>
      </c>
      <c r="I46" s="3">
        <v>383.04</v>
      </c>
      <c r="J46" s="3">
        <v>1532.16</v>
      </c>
      <c r="K46" s="5">
        <f t="shared" si="1"/>
        <v>80</v>
      </c>
    </row>
    <row r="47" spans="1:11" ht="30" customHeight="1" x14ac:dyDescent="0.25">
      <c r="A47" s="2" t="s">
        <v>142</v>
      </c>
      <c r="B47" s="2" t="s">
        <v>143</v>
      </c>
      <c r="C47" s="3">
        <v>3000</v>
      </c>
      <c r="D47" s="4">
        <v>34790</v>
      </c>
      <c r="E47" s="4">
        <v>43556</v>
      </c>
      <c r="F47" s="2" t="s">
        <v>144</v>
      </c>
      <c r="G47" s="3">
        <v>1512</v>
      </c>
      <c r="H47" s="5">
        <f t="shared" si="0"/>
        <v>20</v>
      </c>
      <c r="I47" s="3">
        <v>302.39999999999998</v>
      </c>
      <c r="J47" s="3">
        <v>1209.5999999999999</v>
      </c>
      <c r="K47" s="5">
        <f t="shared" si="1"/>
        <v>80</v>
      </c>
    </row>
    <row r="48" spans="1:11" ht="30" customHeight="1" x14ac:dyDescent="0.25">
      <c r="A48" s="2" t="s">
        <v>145</v>
      </c>
      <c r="B48" s="2" t="s">
        <v>146</v>
      </c>
      <c r="C48" s="3">
        <v>13500</v>
      </c>
      <c r="D48" s="4">
        <v>34790</v>
      </c>
      <c r="E48" s="4">
        <v>43556</v>
      </c>
      <c r="F48" s="2" t="s">
        <v>147</v>
      </c>
      <c r="G48" s="3">
        <v>6804</v>
      </c>
      <c r="H48" s="5">
        <f t="shared" si="0"/>
        <v>0</v>
      </c>
      <c r="I48" s="3">
        <v>0</v>
      </c>
      <c r="J48" s="3">
        <v>4635.7</v>
      </c>
      <c r="K48" s="5">
        <f t="shared" si="1"/>
        <v>68.131981187536738</v>
      </c>
    </row>
    <row r="49" spans="1:11" ht="30" customHeight="1" x14ac:dyDescent="0.25">
      <c r="A49" s="2" t="s">
        <v>148</v>
      </c>
      <c r="B49" s="2" t="s">
        <v>149</v>
      </c>
      <c r="C49" s="3">
        <v>2700</v>
      </c>
      <c r="D49" s="4">
        <v>34790</v>
      </c>
      <c r="E49" s="4">
        <v>43556</v>
      </c>
      <c r="F49" s="2" t="s">
        <v>150</v>
      </c>
      <c r="G49" s="3">
        <v>1360.8</v>
      </c>
      <c r="H49" s="5">
        <f t="shared" si="0"/>
        <v>20.000000000000004</v>
      </c>
      <c r="I49" s="3">
        <v>272.16000000000003</v>
      </c>
      <c r="J49" s="3">
        <v>1088.6400000000001</v>
      </c>
      <c r="K49" s="5">
        <f t="shared" si="1"/>
        <v>80.000000000000014</v>
      </c>
    </row>
    <row r="50" spans="1:11" ht="30" customHeight="1" x14ac:dyDescent="0.25">
      <c r="A50" s="2" t="s">
        <v>151</v>
      </c>
      <c r="B50" s="2" t="s">
        <v>152</v>
      </c>
      <c r="C50" s="3">
        <v>2500</v>
      </c>
      <c r="D50" s="4">
        <v>34790</v>
      </c>
      <c r="E50" s="4">
        <v>43556</v>
      </c>
      <c r="F50" s="2" t="s">
        <v>153</v>
      </c>
      <c r="G50" s="3">
        <v>1260</v>
      </c>
      <c r="H50" s="5">
        <f t="shared" si="0"/>
        <v>0</v>
      </c>
      <c r="I50" s="3">
        <v>0</v>
      </c>
      <c r="J50" s="3">
        <v>1008</v>
      </c>
      <c r="K50" s="5">
        <f t="shared" si="1"/>
        <v>80</v>
      </c>
    </row>
    <row r="51" spans="1:11" ht="30" customHeight="1" x14ac:dyDescent="0.25">
      <c r="A51" s="2" t="s">
        <v>154</v>
      </c>
      <c r="B51" s="2" t="s">
        <v>155</v>
      </c>
      <c r="C51" s="3">
        <v>9900</v>
      </c>
      <c r="D51" s="4">
        <v>39539</v>
      </c>
      <c r="E51" s="4">
        <v>43556</v>
      </c>
      <c r="F51" s="2" t="s">
        <v>156</v>
      </c>
      <c r="G51" s="3">
        <v>4989.6000000000004</v>
      </c>
      <c r="H51" s="5">
        <f t="shared" si="0"/>
        <v>0</v>
      </c>
      <c r="I51" s="3">
        <v>0</v>
      </c>
      <c r="J51" s="3">
        <v>3513.18</v>
      </c>
      <c r="K51" s="5">
        <f t="shared" si="1"/>
        <v>70.410052910052897</v>
      </c>
    </row>
    <row r="52" spans="1:11" ht="30" customHeight="1" x14ac:dyDescent="0.25">
      <c r="A52" s="2" t="s">
        <v>157</v>
      </c>
      <c r="B52" s="2" t="s">
        <v>19</v>
      </c>
      <c r="C52" s="3">
        <v>61000</v>
      </c>
      <c r="D52" s="4">
        <v>35886</v>
      </c>
      <c r="E52" s="4">
        <v>43556</v>
      </c>
      <c r="F52" s="2" t="s">
        <v>158</v>
      </c>
      <c r="G52" s="3">
        <v>30744</v>
      </c>
      <c r="H52" s="5">
        <f t="shared" si="0"/>
        <v>0</v>
      </c>
      <c r="I52" s="3">
        <v>0</v>
      </c>
      <c r="J52" s="3">
        <v>24595.200000000001</v>
      </c>
      <c r="K52" s="5">
        <f t="shared" si="1"/>
        <v>80</v>
      </c>
    </row>
    <row r="53" spans="1:11" ht="30" customHeight="1" x14ac:dyDescent="0.25">
      <c r="A53" s="2" t="s">
        <v>159</v>
      </c>
      <c r="B53" s="2" t="s">
        <v>160</v>
      </c>
      <c r="C53" s="3">
        <v>248000</v>
      </c>
      <c r="D53" s="4">
        <v>34790</v>
      </c>
      <c r="E53" s="4">
        <v>43556</v>
      </c>
      <c r="F53" s="2" t="s">
        <v>161</v>
      </c>
      <c r="G53" s="3">
        <v>124992</v>
      </c>
      <c r="H53" s="5">
        <f t="shared" si="0"/>
        <v>0</v>
      </c>
      <c r="I53" s="3">
        <v>0</v>
      </c>
      <c r="J53" s="3">
        <v>99993.600000000006</v>
      </c>
      <c r="K53" s="5">
        <f t="shared" si="1"/>
        <v>80</v>
      </c>
    </row>
    <row r="54" spans="1:11" ht="30" customHeight="1" x14ac:dyDescent="0.25">
      <c r="A54" s="2" t="s">
        <v>162</v>
      </c>
      <c r="B54" s="2" t="s">
        <v>163</v>
      </c>
      <c r="C54" s="3">
        <v>3100</v>
      </c>
      <c r="D54" s="4">
        <v>34790</v>
      </c>
      <c r="E54" s="4">
        <v>43586</v>
      </c>
      <c r="F54" s="2" t="s">
        <v>164</v>
      </c>
      <c r="G54" s="3">
        <v>1522.1025</v>
      </c>
      <c r="H54" s="5">
        <f t="shared" si="0"/>
        <v>79.999855463084771</v>
      </c>
      <c r="I54" s="3">
        <v>1217.6797999999999</v>
      </c>
      <c r="J54" s="3">
        <v>0</v>
      </c>
      <c r="K54" s="5">
        <f t="shared" si="1"/>
        <v>0</v>
      </c>
    </row>
    <row r="55" spans="1:11" ht="30" customHeight="1" x14ac:dyDescent="0.25">
      <c r="A55" s="2" t="s">
        <v>165</v>
      </c>
      <c r="B55" s="2" t="s">
        <v>166</v>
      </c>
      <c r="C55" s="3">
        <v>3250</v>
      </c>
      <c r="D55" s="4">
        <v>34790</v>
      </c>
      <c r="E55" s="4">
        <v>43556</v>
      </c>
      <c r="F55" s="2" t="s">
        <v>167</v>
      </c>
      <c r="G55" s="3">
        <v>1638</v>
      </c>
      <c r="H55" s="5">
        <f t="shared" si="0"/>
        <v>20</v>
      </c>
      <c r="I55" s="3">
        <v>327.60000000000002</v>
      </c>
      <c r="J55" s="3">
        <v>1310.4000000000001</v>
      </c>
      <c r="K55" s="5">
        <f t="shared" si="1"/>
        <v>80</v>
      </c>
    </row>
    <row r="56" spans="1:11" ht="30" customHeight="1" x14ac:dyDescent="0.25">
      <c r="A56" s="2" t="s">
        <v>168</v>
      </c>
      <c r="B56" s="2" t="s">
        <v>169</v>
      </c>
      <c r="C56" s="3">
        <v>2700</v>
      </c>
      <c r="D56" s="4">
        <v>34790</v>
      </c>
      <c r="E56" s="4">
        <v>43556</v>
      </c>
      <c r="F56" s="2" t="s">
        <v>170</v>
      </c>
      <c r="G56" s="3">
        <v>1360.8</v>
      </c>
      <c r="H56" s="5">
        <f t="shared" si="0"/>
        <v>20.000000000000004</v>
      </c>
      <c r="I56" s="3">
        <v>272.16000000000003</v>
      </c>
      <c r="J56" s="3">
        <v>1088.6400000000001</v>
      </c>
      <c r="K56" s="5">
        <f t="shared" si="1"/>
        <v>80.000000000000014</v>
      </c>
    </row>
    <row r="57" spans="1:11" ht="30" customHeight="1" x14ac:dyDescent="0.25">
      <c r="A57" s="2" t="s">
        <v>171</v>
      </c>
      <c r="B57" s="2" t="s">
        <v>172</v>
      </c>
      <c r="C57" s="3">
        <v>2050</v>
      </c>
      <c r="D57" s="4">
        <v>34790</v>
      </c>
      <c r="E57" s="4">
        <v>43556</v>
      </c>
      <c r="F57" s="2" t="s">
        <v>173</v>
      </c>
      <c r="G57" s="3">
        <v>1033.2</v>
      </c>
      <c r="H57" s="5">
        <f t="shared" si="0"/>
        <v>20</v>
      </c>
      <c r="I57" s="3">
        <v>206.64</v>
      </c>
      <c r="J57" s="3">
        <v>826.56</v>
      </c>
      <c r="K57" s="5">
        <f t="shared" si="1"/>
        <v>80</v>
      </c>
    </row>
    <row r="58" spans="1:11" ht="30" customHeight="1" x14ac:dyDescent="0.25">
      <c r="A58" s="2" t="s">
        <v>174</v>
      </c>
      <c r="B58" s="2" t="s">
        <v>175</v>
      </c>
      <c r="C58" s="3">
        <v>560</v>
      </c>
      <c r="D58" s="4">
        <v>34790</v>
      </c>
      <c r="E58" s="4">
        <v>43556</v>
      </c>
      <c r="F58" s="2" t="s">
        <v>176</v>
      </c>
      <c r="G58" s="3">
        <v>282.24</v>
      </c>
      <c r="H58" s="5">
        <f t="shared" si="0"/>
        <v>20.000708616780045</v>
      </c>
      <c r="I58" s="3">
        <v>56.45</v>
      </c>
      <c r="J58" s="3">
        <v>225.79</v>
      </c>
      <c r="K58" s="5">
        <f t="shared" si="1"/>
        <v>79.999291383219955</v>
      </c>
    </row>
    <row r="59" spans="1:11" ht="30" customHeight="1" x14ac:dyDescent="0.25">
      <c r="A59" s="2" t="s">
        <v>177</v>
      </c>
      <c r="B59" s="2" t="s">
        <v>178</v>
      </c>
      <c r="C59" s="3">
        <v>2650</v>
      </c>
      <c r="D59" s="4">
        <v>34790</v>
      </c>
      <c r="E59" s="4">
        <v>43556</v>
      </c>
      <c r="F59" s="2" t="s">
        <v>179</v>
      </c>
      <c r="G59" s="3">
        <v>1335.6</v>
      </c>
      <c r="H59" s="5">
        <f t="shared" si="0"/>
        <v>18.650044923629832</v>
      </c>
      <c r="I59" s="3">
        <v>249.09</v>
      </c>
      <c r="J59" s="3">
        <v>996.37</v>
      </c>
      <c r="K59" s="5">
        <f t="shared" si="1"/>
        <v>74.60092842168315</v>
      </c>
    </row>
    <row r="60" spans="1:11" ht="30" customHeight="1" x14ac:dyDescent="0.25">
      <c r="A60" s="2" t="s">
        <v>180</v>
      </c>
      <c r="B60" s="2" t="s">
        <v>146</v>
      </c>
      <c r="C60" s="3">
        <v>20750</v>
      </c>
      <c r="D60" s="4">
        <v>34790</v>
      </c>
      <c r="E60" s="4">
        <v>43556</v>
      </c>
      <c r="F60" s="2" t="s">
        <v>181</v>
      </c>
      <c r="G60" s="3">
        <v>10458</v>
      </c>
      <c r="H60" s="5">
        <f t="shared" si="0"/>
        <v>0</v>
      </c>
      <c r="I60" s="3">
        <v>0</v>
      </c>
      <c r="J60" s="3">
        <v>8366.4</v>
      </c>
      <c r="K60" s="5">
        <f t="shared" si="1"/>
        <v>80</v>
      </c>
    </row>
    <row r="61" spans="1:11" ht="30" customHeight="1" x14ac:dyDescent="0.25">
      <c r="A61" s="2" t="s">
        <v>182</v>
      </c>
      <c r="B61" s="2" t="s">
        <v>183</v>
      </c>
      <c r="C61" s="3">
        <v>3400</v>
      </c>
      <c r="D61" s="4">
        <v>34790</v>
      </c>
      <c r="E61" s="4">
        <v>43556</v>
      </c>
      <c r="F61" s="2" t="s">
        <v>184</v>
      </c>
      <c r="G61" s="3">
        <v>1713.6</v>
      </c>
      <c r="H61" s="5">
        <f t="shared" si="0"/>
        <v>18.796101774042949</v>
      </c>
      <c r="I61" s="3">
        <v>322.08999999999997</v>
      </c>
      <c r="J61" s="3">
        <v>1288.3599999999999</v>
      </c>
      <c r="K61" s="5">
        <f t="shared" si="1"/>
        <v>75.184407096171796</v>
      </c>
    </row>
    <row r="62" spans="1:11" ht="30" customHeight="1" x14ac:dyDescent="0.25">
      <c r="A62" s="2" t="s">
        <v>185</v>
      </c>
      <c r="B62" s="2" t="s">
        <v>186</v>
      </c>
      <c r="C62" s="3">
        <v>2750</v>
      </c>
      <c r="D62" s="4">
        <v>34790</v>
      </c>
      <c r="E62" s="4">
        <v>43556</v>
      </c>
      <c r="F62" s="2" t="s">
        <v>187</v>
      </c>
      <c r="G62" s="3">
        <v>1386</v>
      </c>
      <c r="H62" s="5">
        <f t="shared" si="0"/>
        <v>20</v>
      </c>
      <c r="I62" s="3">
        <v>277.2</v>
      </c>
      <c r="J62" s="3">
        <v>1108.8</v>
      </c>
      <c r="K62" s="5">
        <f t="shared" si="1"/>
        <v>80</v>
      </c>
    </row>
    <row r="63" spans="1:11" ht="30" customHeight="1" x14ac:dyDescent="0.25">
      <c r="A63" s="2" t="s">
        <v>188</v>
      </c>
      <c r="B63" s="2" t="s">
        <v>189</v>
      </c>
      <c r="C63" s="3">
        <v>1850</v>
      </c>
      <c r="D63" s="4">
        <v>34790</v>
      </c>
      <c r="E63" s="4">
        <v>43556</v>
      </c>
      <c r="F63" s="2" t="s">
        <v>190</v>
      </c>
      <c r="G63" s="3">
        <v>932.4</v>
      </c>
      <c r="H63" s="5">
        <f t="shared" si="0"/>
        <v>20</v>
      </c>
      <c r="I63" s="3">
        <v>186.48</v>
      </c>
      <c r="J63" s="3">
        <v>745.92</v>
      </c>
      <c r="K63" s="5">
        <f t="shared" si="1"/>
        <v>80</v>
      </c>
    </row>
    <row r="64" spans="1:11" ht="30" customHeight="1" x14ac:dyDescent="0.25">
      <c r="A64" s="2" t="s">
        <v>191</v>
      </c>
      <c r="B64" s="2" t="s">
        <v>192</v>
      </c>
      <c r="C64" s="3">
        <v>1275</v>
      </c>
      <c r="D64" s="4">
        <v>34790</v>
      </c>
      <c r="E64" s="4">
        <v>43556</v>
      </c>
      <c r="F64" s="2" t="s">
        <v>193</v>
      </c>
      <c r="G64" s="3">
        <v>642.6</v>
      </c>
      <c r="H64" s="5">
        <f t="shared" si="0"/>
        <v>17.802676626206036</v>
      </c>
      <c r="I64" s="3">
        <v>114.4</v>
      </c>
      <c r="J64" s="3">
        <v>457.62</v>
      </c>
      <c r="K64" s="5">
        <f t="shared" si="1"/>
        <v>71.21381886087768</v>
      </c>
    </row>
    <row r="65" spans="1:11" ht="30" customHeight="1" x14ac:dyDescent="0.25">
      <c r="A65" s="2" t="s">
        <v>194</v>
      </c>
      <c r="B65" s="2" t="s">
        <v>195</v>
      </c>
      <c r="C65" s="3">
        <v>3500</v>
      </c>
      <c r="D65" s="4">
        <v>34790</v>
      </c>
      <c r="E65" s="4">
        <v>43556</v>
      </c>
      <c r="F65" s="2" t="s">
        <v>196</v>
      </c>
      <c r="G65" s="3">
        <v>1764</v>
      </c>
      <c r="H65" s="5">
        <f t="shared" si="0"/>
        <v>50</v>
      </c>
      <c r="I65" s="3">
        <v>882</v>
      </c>
      <c r="J65" s="3">
        <v>882</v>
      </c>
      <c r="K65" s="5">
        <f t="shared" si="1"/>
        <v>50</v>
      </c>
    </row>
    <row r="66" spans="1:11" ht="30" customHeight="1" x14ac:dyDescent="0.25">
      <c r="A66" s="2" t="s">
        <v>197</v>
      </c>
      <c r="B66" s="2" t="s">
        <v>198</v>
      </c>
      <c r="C66" s="3">
        <v>1550</v>
      </c>
      <c r="D66" s="4">
        <v>34790</v>
      </c>
      <c r="E66" s="4">
        <v>43556</v>
      </c>
      <c r="F66" s="2" t="s">
        <v>199</v>
      </c>
      <c r="G66" s="3">
        <v>781.2</v>
      </c>
      <c r="H66" s="5">
        <f t="shared" si="0"/>
        <v>20</v>
      </c>
      <c r="I66" s="3">
        <v>156.24</v>
      </c>
      <c r="J66" s="3">
        <v>624.96</v>
      </c>
      <c r="K66" s="5">
        <f t="shared" si="1"/>
        <v>80</v>
      </c>
    </row>
    <row r="67" spans="1:11" ht="30" customHeight="1" x14ac:dyDescent="0.25">
      <c r="A67" s="2" t="s">
        <v>200</v>
      </c>
      <c r="B67" s="2" t="s">
        <v>201</v>
      </c>
      <c r="C67" s="3">
        <v>1450</v>
      </c>
      <c r="D67" s="4">
        <v>34790</v>
      </c>
      <c r="E67" s="4">
        <v>43556</v>
      </c>
      <c r="F67" s="2" t="s">
        <v>202</v>
      </c>
      <c r="G67" s="3">
        <v>730.8</v>
      </c>
      <c r="H67" s="5">
        <f t="shared" ref="H67:H130" si="2">I67/G67*100</f>
        <v>20</v>
      </c>
      <c r="I67" s="3">
        <v>146.16</v>
      </c>
      <c r="J67" s="3">
        <v>584.64</v>
      </c>
      <c r="K67" s="5">
        <f t="shared" ref="K67:K130" si="3">J67/G67*100</f>
        <v>80</v>
      </c>
    </row>
    <row r="68" spans="1:11" ht="30" customHeight="1" x14ac:dyDescent="0.25">
      <c r="A68" s="2" t="s">
        <v>203</v>
      </c>
      <c r="B68" s="2" t="s">
        <v>204</v>
      </c>
      <c r="C68" s="3">
        <v>945000</v>
      </c>
      <c r="D68" s="4">
        <v>39692</v>
      </c>
      <c r="E68" s="4">
        <v>43556</v>
      </c>
      <c r="F68" s="2" t="s">
        <v>205</v>
      </c>
      <c r="G68" s="3">
        <v>476280</v>
      </c>
      <c r="H68" s="5">
        <f t="shared" si="2"/>
        <v>0</v>
      </c>
      <c r="I68" s="3">
        <v>0</v>
      </c>
      <c r="J68" s="3">
        <v>381024</v>
      </c>
      <c r="K68" s="5">
        <f t="shared" si="3"/>
        <v>80</v>
      </c>
    </row>
    <row r="69" spans="1:11" ht="30" customHeight="1" x14ac:dyDescent="0.25">
      <c r="A69" s="2" t="s">
        <v>206</v>
      </c>
      <c r="B69" s="2" t="s">
        <v>207</v>
      </c>
      <c r="C69" s="3">
        <v>4850</v>
      </c>
      <c r="D69" s="4">
        <v>41789</v>
      </c>
      <c r="E69" s="4">
        <v>43556</v>
      </c>
      <c r="F69" s="2" t="s">
        <v>208</v>
      </c>
      <c r="G69" s="3">
        <v>2381.35</v>
      </c>
      <c r="H69" s="5">
        <f t="shared" si="2"/>
        <v>80</v>
      </c>
      <c r="I69" s="3">
        <v>1905.08</v>
      </c>
      <c r="J69" s="3">
        <v>0</v>
      </c>
      <c r="K69" s="5">
        <f t="shared" si="3"/>
        <v>0</v>
      </c>
    </row>
    <row r="70" spans="1:11" ht="30" customHeight="1" x14ac:dyDescent="0.25">
      <c r="A70" s="2" t="s">
        <v>209</v>
      </c>
      <c r="B70" s="2" t="s">
        <v>210</v>
      </c>
      <c r="C70" s="3">
        <v>21750</v>
      </c>
      <c r="D70" s="4">
        <v>41332</v>
      </c>
      <c r="E70" s="4">
        <v>43556</v>
      </c>
      <c r="F70" s="2" t="s">
        <v>211</v>
      </c>
      <c r="G70" s="3">
        <v>10962</v>
      </c>
      <c r="H70" s="5">
        <f t="shared" si="2"/>
        <v>0</v>
      </c>
      <c r="I70" s="3">
        <v>0</v>
      </c>
      <c r="J70" s="3">
        <v>8769.6</v>
      </c>
      <c r="K70" s="5">
        <f t="shared" si="3"/>
        <v>80</v>
      </c>
    </row>
    <row r="71" spans="1:11" ht="30" customHeight="1" x14ac:dyDescent="0.25">
      <c r="A71" s="2" t="s">
        <v>212</v>
      </c>
      <c r="B71" s="2" t="s">
        <v>213</v>
      </c>
      <c r="C71" s="3">
        <v>17000</v>
      </c>
      <c r="D71" s="4">
        <v>42095</v>
      </c>
      <c r="E71" s="4">
        <v>43556</v>
      </c>
      <c r="F71" s="2" t="s">
        <v>214</v>
      </c>
      <c r="G71" s="3">
        <v>8568</v>
      </c>
      <c r="H71" s="5">
        <f t="shared" si="2"/>
        <v>0</v>
      </c>
      <c r="I71" s="3">
        <v>0</v>
      </c>
      <c r="J71" s="3">
        <v>6854.4</v>
      </c>
      <c r="K71" s="5">
        <f t="shared" si="3"/>
        <v>80</v>
      </c>
    </row>
    <row r="72" spans="1:11" ht="30" customHeight="1" x14ac:dyDescent="0.25">
      <c r="A72" s="2" t="s">
        <v>215</v>
      </c>
      <c r="B72" s="2" t="s">
        <v>213</v>
      </c>
      <c r="C72" s="3">
        <v>178000</v>
      </c>
      <c r="D72" s="4">
        <v>42095</v>
      </c>
      <c r="E72" s="4">
        <v>43556</v>
      </c>
      <c r="F72" s="2" t="s">
        <v>216</v>
      </c>
      <c r="G72" s="3">
        <v>89712</v>
      </c>
      <c r="H72" s="5">
        <f t="shared" si="2"/>
        <v>0</v>
      </c>
      <c r="I72" s="3">
        <v>0</v>
      </c>
      <c r="J72" s="3">
        <v>71769.600000000006</v>
      </c>
      <c r="K72" s="5">
        <f t="shared" si="3"/>
        <v>80</v>
      </c>
    </row>
    <row r="73" spans="1:11" ht="30" customHeight="1" x14ac:dyDescent="0.25">
      <c r="A73" s="2" t="s">
        <v>217</v>
      </c>
      <c r="B73" s="2" t="s">
        <v>213</v>
      </c>
      <c r="C73" s="3">
        <v>250</v>
      </c>
      <c r="D73" s="4">
        <v>42095</v>
      </c>
      <c r="E73" s="4">
        <v>43556</v>
      </c>
      <c r="F73" s="2" t="s">
        <v>218</v>
      </c>
      <c r="G73" s="3">
        <v>126</v>
      </c>
      <c r="H73" s="5">
        <f t="shared" si="2"/>
        <v>0</v>
      </c>
      <c r="I73" s="3">
        <v>0</v>
      </c>
      <c r="J73" s="3">
        <v>100.8</v>
      </c>
      <c r="K73" s="5">
        <f t="shared" si="3"/>
        <v>80</v>
      </c>
    </row>
    <row r="74" spans="1:11" ht="30" customHeight="1" x14ac:dyDescent="0.25">
      <c r="A74" s="2" t="s">
        <v>219</v>
      </c>
      <c r="B74" s="2" t="s">
        <v>213</v>
      </c>
      <c r="C74" s="3">
        <v>700</v>
      </c>
      <c r="D74" s="4">
        <v>42095</v>
      </c>
      <c r="E74" s="4">
        <v>43556</v>
      </c>
      <c r="F74" s="2" t="s">
        <v>220</v>
      </c>
      <c r="G74" s="3">
        <v>352.8</v>
      </c>
      <c r="H74" s="5">
        <f t="shared" si="2"/>
        <v>0</v>
      </c>
      <c r="I74" s="3">
        <v>0</v>
      </c>
      <c r="J74" s="3">
        <v>282.24</v>
      </c>
      <c r="K74" s="5">
        <f t="shared" si="3"/>
        <v>80</v>
      </c>
    </row>
    <row r="75" spans="1:11" ht="30" customHeight="1" x14ac:dyDescent="0.25">
      <c r="A75" s="2" t="s">
        <v>221</v>
      </c>
      <c r="B75" s="2" t="s">
        <v>213</v>
      </c>
      <c r="C75" s="3">
        <v>19250</v>
      </c>
      <c r="D75" s="4">
        <v>42095</v>
      </c>
      <c r="E75" s="4">
        <v>43556</v>
      </c>
      <c r="F75" s="2" t="s">
        <v>222</v>
      </c>
      <c r="G75" s="3">
        <v>9702</v>
      </c>
      <c r="H75" s="5">
        <f t="shared" si="2"/>
        <v>0</v>
      </c>
      <c r="I75" s="3">
        <v>0</v>
      </c>
      <c r="J75" s="3">
        <v>7761.6</v>
      </c>
      <c r="K75" s="5">
        <f t="shared" si="3"/>
        <v>80</v>
      </c>
    </row>
    <row r="76" spans="1:11" ht="30" customHeight="1" x14ac:dyDescent="0.25">
      <c r="A76" s="2" t="s">
        <v>223</v>
      </c>
      <c r="B76" s="2" t="s">
        <v>213</v>
      </c>
      <c r="C76" s="3">
        <v>200</v>
      </c>
      <c r="D76" s="4">
        <v>42095</v>
      </c>
      <c r="E76" s="4">
        <v>43556</v>
      </c>
      <c r="F76" s="2" t="s">
        <v>224</v>
      </c>
      <c r="G76" s="3">
        <v>100.8</v>
      </c>
      <c r="H76" s="5">
        <f t="shared" si="2"/>
        <v>0</v>
      </c>
      <c r="I76" s="3">
        <v>0</v>
      </c>
      <c r="J76" s="3">
        <v>80.64</v>
      </c>
      <c r="K76" s="5">
        <f t="shared" si="3"/>
        <v>80</v>
      </c>
    </row>
    <row r="77" spans="1:11" ht="30" customHeight="1" x14ac:dyDescent="0.25">
      <c r="A77" s="2" t="s">
        <v>225</v>
      </c>
      <c r="B77" s="2" t="s">
        <v>226</v>
      </c>
      <c r="C77" s="3">
        <v>7600</v>
      </c>
      <c r="D77" s="4">
        <v>42248</v>
      </c>
      <c r="E77" s="4">
        <v>43556</v>
      </c>
      <c r="F77" s="2" t="s">
        <v>227</v>
      </c>
      <c r="G77" s="3">
        <v>3830.4</v>
      </c>
      <c r="H77" s="5">
        <f t="shared" si="2"/>
        <v>0</v>
      </c>
      <c r="I77" s="3">
        <v>0</v>
      </c>
      <c r="J77" s="3">
        <v>3064.32</v>
      </c>
      <c r="K77" s="5">
        <f t="shared" si="3"/>
        <v>80</v>
      </c>
    </row>
    <row r="78" spans="1:11" ht="30" customHeight="1" x14ac:dyDescent="0.25">
      <c r="A78" s="2" t="s">
        <v>228</v>
      </c>
      <c r="B78" s="2" t="s">
        <v>229</v>
      </c>
      <c r="C78" s="3">
        <v>4400</v>
      </c>
      <c r="D78" s="4">
        <v>38899</v>
      </c>
      <c r="E78" s="4">
        <v>43556</v>
      </c>
      <c r="F78" s="2" t="s">
        <v>230</v>
      </c>
      <c r="G78" s="3">
        <v>2217.6</v>
      </c>
      <c r="H78" s="5">
        <f t="shared" si="2"/>
        <v>20</v>
      </c>
      <c r="I78" s="3">
        <v>443.52</v>
      </c>
      <c r="J78" s="3">
        <v>1774.08</v>
      </c>
      <c r="K78" s="5">
        <f t="shared" si="3"/>
        <v>80</v>
      </c>
    </row>
    <row r="79" spans="1:11" ht="30" customHeight="1" x14ac:dyDescent="0.25">
      <c r="A79" s="2" t="s">
        <v>231</v>
      </c>
      <c r="B79" s="2" t="s">
        <v>232</v>
      </c>
      <c r="C79" s="3">
        <v>1650</v>
      </c>
      <c r="D79" s="4">
        <v>41005</v>
      </c>
      <c r="E79" s="4">
        <v>43556</v>
      </c>
      <c r="F79" s="2" t="s">
        <v>233</v>
      </c>
      <c r="G79" s="3">
        <v>810.15</v>
      </c>
      <c r="H79" s="5">
        <f t="shared" si="2"/>
        <v>76.533975189779667</v>
      </c>
      <c r="I79" s="3">
        <v>620.04</v>
      </c>
      <c r="J79" s="3">
        <v>0</v>
      </c>
      <c r="K79" s="5">
        <f t="shared" si="3"/>
        <v>0</v>
      </c>
    </row>
    <row r="80" spans="1:11" ht="30" customHeight="1" x14ac:dyDescent="0.25">
      <c r="A80" s="2" t="s">
        <v>234</v>
      </c>
      <c r="B80" s="2" t="s">
        <v>235</v>
      </c>
      <c r="C80" s="3">
        <v>500</v>
      </c>
      <c r="D80" s="4">
        <v>43452</v>
      </c>
      <c r="E80" s="4">
        <v>43556</v>
      </c>
      <c r="F80" s="2" t="s">
        <v>236</v>
      </c>
      <c r="G80" s="3">
        <v>252</v>
      </c>
      <c r="H80" s="5">
        <f t="shared" si="2"/>
        <v>0</v>
      </c>
      <c r="I80" s="3">
        <v>0</v>
      </c>
      <c r="J80" s="3">
        <v>201.6</v>
      </c>
      <c r="K80" s="5">
        <f t="shared" si="3"/>
        <v>80</v>
      </c>
    </row>
    <row r="81" spans="1:11" ht="30" customHeight="1" x14ac:dyDescent="0.25">
      <c r="A81" s="2" t="s">
        <v>237</v>
      </c>
      <c r="B81" s="2" t="s">
        <v>238</v>
      </c>
      <c r="C81" s="3">
        <v>46500</v>
      </c>
      <c r="D81" s="4">
        <v>43252</v>
      </c>
      <c r="E81" s="4">
        <v>43556</v>
      </c>
      <c r="F81" s="2" t="s">
        <v>239</v>
      </c>
      <c r="G81" s="3">
        <v>22831.5</v>
      </c>
      <c r="H81" s="5">
        <f t="shared" si="2"/>
        <v>21.899568578499004</v>
      </c>
      <c r="I81" s="3">
        <v>5000</v>
      </c>
      <c r="J81" s="3">
        <v>0</v>
      </c>
      <c r="K81" s="5">
        <f t="shared" si="3"/>
        <v>0</v>
      </c>
    </row>
    <row r="82" spans="1:11" ht="30" customHeight="1" x14ac:dyDescent="0.25">
      <c r="A82" s="2" t="s">
        <v>240</v>
      </c>
      <c r="B82" s="2" t="s">
        <v>241</v>
      </c>
      <c r="C82" s="3">
        <v>26500</v>
      </c>
      <c r="D82" s="4">
        <v>38626</v>
      </c>
      <c r="E82" s="4">
        <v>43556</v>
      </c>
      <c r="F82" s="2" t="s">
        <v>242</v>
      </c>
      <c r="G82" s="3">
        <v>13356</v>
      </c>
      <c r="H82" s="5">
        <f t="shared" si="2"/>
        <v>20</v>
      </c>
      <c r="I82" s="3">
        <v>2671.2</v>
      </c>
      <c r="J82" s="3">
        <v>10684.8</v>
      </c>
      <c r="K82" s="5">
        <f t="shared" si="3"/>
        <v>80</v>
      </c>
    </row>
    <row r="83" spans="1:11" ht="30" customHeight="1" x14ac:dyDescent="0.25">
      <c r="A83" s="2" t="s">
        <v>243</v>
      </c>
      <c r="B83" s="2" t="s">
        <v>244</v>
      </c>
      <c r="C83" s="3">
        <v>2550</v>
      </c>
      <c r="D83" s="4">
        <v>43132</v>
      </c>
      <c r="E83" s="4">
        <v>43556</v>
      </c>
      <c r="F83" s="2" t="s">
        <v>245</v>
      </c>
      <c r="G83" s="3">
        <v>1285.2</v>
      </c>
      <c r="H83" s="5">
        <f t="shared" si="2"/>
        <v>0</v>
      </c>
      <c r="I83" s="3">
        <v>0</v>
      </c>
      <c r="J83" s="3">
        <v>904.91</v>
      </c>
      <c r="K83" s="5">
        <f t="shared" si="3"/>
        <v>70.410052910052897</v>
      </c>
    </row>
    <row r="84" spans="1:11" ht="30" customHeight="1" x14ac:dyDescent="0.25">
      <c r="A84" s="2" t="s">
        <v>246</v>
      </c>
      <c r="B84" s="2" t="s">
        <v>247</v>
      </c>
      <c r="C84" s="3">
        <v>7000</v>
      </c>
      <c r="D84" s="4">
        <v>39867</v>
      </c>
      <c r="E84" s="4">
        <v>43556</v>
      </c>
      <c r="F84" s="2" t="s">
        <v>248</v>
      </c>
      <c r="G84" s="3">
        <v>3528</v>
      </c>
      <c r="H84" s="5">
        <f t="shared" si="2"/>
        <v>20</v>
      </c>
      <c r="I84" s="3">
        <v>705.6</v>
      </c>
      <c r="J84" s="3">
        <v>2822.4</v>
      </c>
      <c r="K84" s="5">
        <f t="shared" si="3"/>
        <v>80</v>
      </c>
    </row>
    <row r="85" spans="1:11" ht="30" customHeight="1" x14ac:dyDescent="0.25">
      <c r="A85" s="2" t="s">
        <v>249</v>
      </c>
      <c r="B85" s="2" t="s">
        <v>250</v>
      </c>
      <c r="C85" s="3">
        <v>7900</v>
      </c>
      <c r="D85" s="4">
        <v>34790</v>
      </c>
      <c r="E85" s="4">
        <v>43556</v>
      </c>
      <c r="F85" s="2" t="s">
        <v>251</v>
      </c>
      <c r="G85" s="3">
        <v>3981.6</v>
      </c>
      <c r="H85" s="5">
        <f t="shared" si="2"/>
        <v>20</v>
      </c>
      <c r="I85" s="3">
        <v>796.32</v>
      </c>
      <c r="J85" s="3">
        <v>3185.28</v>
      </c>
      <c r="K85" s="5">
        <f t="shared" si="3"/>
        <v>80</v>
      </c>
    </row>
    <row r="86" spans="1:11" ht="30" customHeight="1" x14ac:dyDescent="0.25">
      <c r="A86" s="2" t="s">
        <v>252</v>
      </c>
      <c r="B86" s="2" t="s">
        <v>253</v>
      </c>
      <c r="C86" s="3">
        <v>2175</v>
      </c>
      <c r="D86" s="4">
        <v>43150</v>
      </c>
      <c r="E86" s="4">
        <v>43556</v>
      </c>
      <c r="F86" s="2" t="s">
        <v>254</v>
      </c>
      <c r="G86" s="3">
        <v>1096.2</v>
      </c>
      <c r="H86" s="5">
        <f t="shared" si="2"/>
        <v>0</v>
      </c>
      <c r="I86" s="3">
        <v>0</v>
      </c>
      <c r="J86" s="3">
        <v>864.49</v>
      </c>
      <c r="K86" s="5">
        <f t="shared" si="3"/>
        <v>78.862433862433861</v>
      </c>
    </row>
    <row r="87" spans="1:11" ht="30" customHeight="1" x14ac:dyDescent="0.25">
      <c r="A87" s="2" t="s">
        <v>255</v>
      </c>
      <c r="B87" s="2" t="s">
        <v>256</v>
      </c>
      <c r="C87" s="3">
        <v>15500</v>
      </c>
      <c r="D87" s="4">
        <v>34790</v>
      </c>
      <c r="E87" s="4">
        <v>43556</v>
      </c>
      <c r="F87" s="2" t="s">
        <v>257</v>
      </c>
      <c r="G87" s="3">
        <v>7812</v>
      </c>
      <c r="H87" s="5">
        <f t="shared" si="2"/>
        <v>20</v>
      </c>
      <c r="I87" s="3">
        <v>1562.4</v>
      </c>
      <c r="J87" s="3">
        <v>6249.6</v>
      </c>
      <c r="K87" s="5">
        <f t="shared" si="3"/>
        <v>80</v>
      </c>
    </row>
    <row r="88" spans="1:11" ht="30" customHeight="1" x14ac:dyDescent="0.25">
      <c r="A88" s="2" t="s">
        <v>258</v>
      </c>
      <c r="B88" s="2" t="s">
        <v>259</v>
      </c>
      <c r="C88" s="3">
        <v>1125</v>
      </c>
      <c r="D88" s="4">
        <v>38443</v>
      </c>
      <c r="E88" s="4">
        <v>43556</v>
      </c>
      <c r="F88" s="2" t="s">
        <v>260</v>
      </c>
      <c r="G88" s="3">
        <v>567</v>
      </c>
      <c r="H88" s="5">
        <f t="shared" si="2"/>
        <v>20</v>
      </c>
      <c r="I88" s="3">
        <v>113.4</v>
      </c>
      <c r="J88" s="3">
        <v>453.6</v>
      </c>
      <c r="K88" s="5">
        <f t="shared" si="3"/>
        <v>80</v>
      </c>
    </row>
    <row r="89" spans="1:11" ht="30" customHeight="1" x14ac:dyDescent="0.25">
      <c r="A89" s="2" t="s">
        <v>261</v>
      </c>
      <c r="B89" s="2" t="s">
        <v>262</v>
      </c>
      <c r="C89" s="3">
        <v>48000</v>
      </c>
      <c r="D89" s="4">
        <v>34790</v>
      </c>
      <c r="E89" s="4">
        <v>43556</v>
      </c>
      <c r="F89" s="2" t="s">
        <v>263</v>
      </c>
      <c r="G89" s="3">
        <v>24192</v>
      </c>
      <c r="H89" s="5">
        <f t="shared" si="2"/>
        <v>0</v>
      </c>
      <c r="I89" s="3">
        <v>0</v>
      </c>
      <c r="J89" s="3">
        <v>19353.599999999999</v>
      </c>
      <c r="K89" s="5">
        <f t="shared" si="3"/>
        <v>80</v>
      </c>
    </row>
    <row r="90" spans="1:11" ht="30" customHeight="1" x14ac:dyDescent="0.25">
      <c r="A90" s="2" t="s">
        <v>264</v>
      </c>
      <c r="B90" s="2" t="s">
        <v>265</v>
      </c>
      <c r="C90" s="3">
        <v>11500</v>
      </c>
      <c r="D90" s="4">
        <v>41395</v>
      </c>
      <c r="E90" s="4">
        <v>43556</v>
      </c>
      <c r="F90" s="2" t="s">
        <v>266</v>
      </c>
      <c r="G90" s="3">
        <v>5796</v>
      </c>
      <c r="H90" s="5">
        <f t="shared" si="2"/>
        <v>0</v>
      </c>
      <c r="I90" s="3">
        <v>0</v>
      </c>
      <c r="J90" s="3">
        <v>4098.1899999999996</v>
      </c>
      <c r="K90" s="5">
        <f t="shared" si="3"/>
        <v>70.707211870255335</v>
      </c>
    </row>
    <row r="91" spans="1:11" ht="30" customHeight="1" x14ac:dyDescent="0.25">
      <c r="A91" s="2" t="s">
        <v>267</v>
      </c>
      <c r="B91" s="2" t="s">
        <v>268</v>
      </c>
      <c r="C91" s="3">
        <v>23000</v>
      </c>
      <c r="D91" s="4">
        <v>42650</v>
      </c>
      <c r="E91" s="4">
        <v>43556</v>
      </c>
      <c r="F91" s="2" t="s">
        <v>269</v>
      </c>
      <c r="G91" s="3">
        <v>11592</v>
      </c>
      <c r="H91" s="5">
        <f t="shared" si="2"/>
        <v>0</v>
      </c>
      <c r="I91" s="3">
        <v>0</v>
      </c>
      <c r="J91" s="3">
        <v>9273.6</v>
      </c>
      <c r="K91" s="5">
        <f t="shared" si="3"/>
        <v>80</v>
      </c>
    </row>
    <row r="92" spans="1:11" ht="30" customHeight="1" x14ac:dyDescent="0.25">
      <c r="A92" s="2" t="s">
        <v>270</v>
      </c>
      <c r="B92" s="2" t="s">
        <v>268</v>
      </c>
      <c r="C92" s="3">
        <v>23250</v>
      </c>
      <c r="D92" s="4">
        <v>42650</v>
      </c>
      <c r="E92" s="4">
        <v>43556</v>
      </c>
      <c r="F92" s="2" t="s">
        <v>271</v>
      </c>
      <c r="G92" s="3">
        <v>11718</v>
      </c>
      <c r="H92" s="5">
        <f t="shared" si="2"/>
        <v>0</v>
      </c>
      <c r="I92" s="3">
        <v>0</v>
      </c>
      <c r="J92" s="3">
        <v>9374.4</v>
      </c>
      <c r="K92" s="5">
        <f t="shared" si="3"/>
        <v>80</v>
      </c>
    </row>
    <row r="93" spans="1:11" ht="30" customHeight="1" x14ac:dyDescent="0.25">
      <c r="A93" s="2" t="s">
        <v>272</v>
      </c>
      <c r="B93" s="2" t="s">
        <v>268</v>
      </c>
      <c r="C93" s="3">
        <v>17750</v>
      </c>
      <c r="D93" s="4">
        <v>42650</v>
      </c>
      <c r="E93" s="4">
        <v>43556</v>
      </c>
      <c r="F93" s="2" t="s">
        <v>273</v>
      </c>
      <c r="G93" s="3">
        <v>8946</v>
      </c>
      <c r="H93" s="5">
        <f t="shared" si="2"/>
        <v>0</v>
      </c>
      <c r="I93" s="3">
        <v>0</v>
      </c>
      <c r="J93" s="3">
        <v>7156.8</v>
      </c>
      <c r="K93" s="5">
        <f t="shared" si="3"/>
        <v>80</v>
      </c>
    </row>
    <row r="94" spans="1:11" ht="30" customHeight="1" x14ac:dyDescent="0.25">
      <c r="A94" s="2" t="s">
        <v>274</v>
      </c>
      <c r="B94" s="2" t="s">
        <v>275</v>
      </c>
      <c r="C94" s="3">
        <v>9400</v>
      </c>
      <c r="D94" s="4">
        <v>42650</v>
      </c>
      <c r="E94" s="4">
        <v>43556</v>
      </c>
      <c r="F94" s="2" t="s">
        <v>276</v>
      </c>
      <c r="G94" s="3">
        <v>4737.6000000000004</v>
      </c>
      <c r="H94" s="5">
        <f t="shared" si="2"/>
        <v>0</v>
      </c>
      <c r="I94" s="3">
        <v>0</v>
      </c>
      <c r="J94" s="3">
        <v>3790.08</v>
      </c>
      <c r="K94" s="5">
        <f t="shared" si="3"/>
        <v>80</v>
      </c>
    </row>
    <row r="95" spans="1:11" ht="30" customHeight="1" x14ac:dyDescent="0.25">
      <c r="A95" s="2" t="s">
        <v>277</v>
      </c>
      <c r="B95" s="2" t="s">
        <v>278</v>
      </c>
      <c r="C95" s="3">
        <v>42750</v>
      </c>
      <c r="D95" s="4">
        <v>43504</v>
      </c>
      <c r="E95" s="4">
        <v>43556</v>
      </c>
      <c r="F95" s="2" t="s">
        <v>279</v>
      </c>
      <c r="G95" s="3">
        <v>21546</v>
      </c>
      <c r="H95" s="5">
        <f t="shared" si="2"/>
        <v>0</v>
      </c>
      <c r="I95" s="3">
        <v>0</v>
      </c>
      <c r="J95" s="3">
        <v>17236.8</v>
      </c>
      <c r="K95" s="5">
        <f t="shared" si="3"/>
        <v>80</v>
      </c>
    </row>
    <row r="96" spans="1:11" ht="30" customHeight="1" x14ac:dyDescent="0.25">
      <c r="A96" s="2" t="s">
        <v>280</v>
      </c>
      <c r="B96" s="2" t="s">
        <v>281</v>
      </c>
      <c r="C96" s="3">
        <v>1000</v>
      </c>
      <c r="D96" s="4">
        <v>43504</v>
      </c>
      <c r="E96" s="4">
        <v>43556</v>
      </c>
      <c r="F96" s="2" t="s">
        <v>282</v>
      </c>
      <c r="G96" s="3">
        <v>504</v>
      </c>
      <c r="H96" s="5">
        <f t="shared" si="2"/>
        <v>0</v>
      </c>
      <c r="I96" s="3">
        <v>0</v>
      </c>
      <c r="J96" s="3">
        <v>403.2</v>
      </c>
      <c r="K96" s="5">
        <f t="shared" si="3"/>
        <v>80</v>
      </c>
    </row>
    <row r="97" spans="1:11" ht="30" customHeight="1" x14ac:dyDescent="0.25">
      <c r="A97" s="2" t="s">
        <v>283</v>
      </c>
      <c r="B97" s="2" t="s">
        <v>278</v>
      </c>
      <c r="C97" s="3">
        <v>16000</v>
      </c>
      <c r="D97" s="4">
        <v>42095</v>
      </c>
      <c r="E97" s="4">
        <v>43556</v>
      </c>
      <c r="F97" s="2" t="s">
        <v>284</v>
      </c>
      <c r="G97" s="3">
        <v>8064</v>
      </c>
      <c r="H97" s="5">
        <f t="shared" si="2"/>
        <v>0</v>
      </c>
      <c r="I97" s="3">
        <v>0</v>
      </c>
      <c r="J97" s="3">
        <v>6451.2</v>
      </c>
      <c r="K97" s="5">
        <f t="shared" si="3"/>
        <v>80</v>
      </c>
    </row>
    <row r="98" spans="1:11" ht="30" customHeight="1" x14ac:dyDescent="0.25">
      <c r="A98" s="2" t="s">
        <v>285</v>
      </c>
      <c r="B98" s="2" t="s">
        <v>278</v>
      </c>
      <c r="C98" s="3">
        <v>350</v>
      </c>
      <c r="D98" s="4">
        <v>42095</v>
      </c>
      <c r="E98" s="4">
        <v>43556</v>
      </c>
      <c r="F98" s="2" t="s">
        <v>286</v>
      </c>
      <c r="G98" s="3">
        <v>176.4</v>
      </c>
      <c r="H98" s="5">
        <f t="shared" si="2"/>
        <v>0</v>
      </c>
      <c r="I98" s="3">
        <v>0</v>
      </c>
      <c r="J98" s="3">
        <v>141.12</v>
      </c>
      <c r="K98" s="5">
        <f t="shared" si="3"/>
        <v>80</v>
      </c>
    </row>
    <row r="99" spans="1:11" ht="30" customHeight="1" x14ac:dyDescent="0.25">
      <c r="A99" s="2" t="s">
        <v>287</v>
      </c>
      <c r="B99" s="2" t="s">
        <v>288</v>
      </c>
      <c r="C99" s="3">
        <v>10750</v>
      </c>
      <c r="D99" s="4">
        <v>42223</v>
      </c>
      <c r="E99" s="4">
        <v>43556</v>
      </c>
      <c r="F99" s="2" t="s">
        <v>289</v>
      </c>
      <c r="G99" s="3">
        <v>5418</v>
      </c>
      <c r="H99" s="5">
        <f t="shared" si="2"/>
        <v>0</v>
      </c>
      <c r="I99" s="3">
        <v>0</v>
      </c>
      <c r="J99" s="3">
        <v>4334.3999999999996</v>
      </c>
      <c r="K99" s="5">
        <f t="shared" si="3"/>
        <v>80</v>
      </c>
    </row>
    <row r="100" spans="1:11" ht="30" customHeight="1" x14ac:dyDescent="0.25">
      <c r="A100" s="2" t="s">
        <v>290</v>
      </c>
      <c r="B100" s="2" t="s">
        <v>291</v>
      </c>
      <c r="C100" s="3">
        <v>8000</v>
      </c>
      <c r="D100" s="4">
        <v>40410</v>
      </c>
      <c r="E100" s="4">
        <v>43556</v>
      </c>
      <c r="F100" s="2" t="s">
        <v>292</v>
      </c>
      <c r="G100" s="3">
        <v>4032</v>
      </c>
      <c r="H100" s="5">
        <f t="shared" si="2"/>
        <v>0</v>
      </c>
      <c r="I100" s="3">
        <v>0</v>
      </c>
      <c r="J100" s="3">
        <v>3225.6</v>
      </c>
      <c r="K100" s="5">
        <f t="shared" si="3"/>
        <v>80</v>
      </c>
    </row>
    <row r="101" spans="1:11" ht="30" customHeight="1" x14ac:dyDescent="0.25">
      <c r="A101" s="2" t="s">
        <v>293</v>
      </c>
      <c r="B101" s="2" t="s">
        <v>294</v>
      </c>
      <c r="C101" s="3">
        <v>355000</v>
      </c>
      <c r="D101" s="4">
        <v>43556</v>
      </c>
      <c r="E101" s="4">
        <v>43556</v>
      </c>
      <c r="F101" s="2" t="s">
        <v>295</v>
      </c>
      <c r="G101" s="3">
        <v>178920</v>
      </c>
      <c r="H101" s="5">
        <f t="shared" si="2"/>
        <v>0</v>
      </c>
      <c r="I101" s="3">
        <v>0</v>
      </c>
      <c r="J101" s="3">
        <v>143136</v>
      </c>
      <c r="K101" s="5">
        <f t="shared" si="3"/>
        <v>80</v>
      </c>
    </row>
    <row r="102" spans="1:11" ht="30" customHeight="1" x14ac:dyDescent="0.25">
      <c r="A102" s="2" t="s">
        <v>296</v>
      </c>
      <c r="B102" s="2" t="s">
        <v>297</v>
      </c>
      <c r="C102" s="3">
        <v>14000</v>
      </c>
      <c r="D102" s="4">
        <v>40808</v>
      </c>
      <c r="E102" s="4">
        <v>43556</v>
      </c>
      <c r="F102" s="2" t="s">
        <v>298</v>
      </c>
      <c r="G102" s="3">
        <v>7056</v>
      </c>
      <c r="H102" s="5">
        <f t="shared" si="2"/>
        <v>0</v>
      </c>
      <c r="I102" s="3">
        <v>0</v>
      </c>
      <c r="J102" s="3">
        <v>5644.8</v>
      </c>
      <c r="K102" s="5">
        <f t="shared" si="3"/>
        <v>80</v>
      </c>
    </row>
    <row r="103" spans="1:11" ht="30" customHeight="1" x14ac:dyDescent="0.25">
      <c r="A103" s="2" t="s">
        <v>299</v>
      </c>
      <c r="B103" s="2" t="s">
        <v>300</v>
      </c>
      <c r="C103" s="3">
        <v>6100</v>
      </c>
      <c r="D103" s="4">
        <v>34790</v>
      </c>
      <c r="E103" s="4">
        <v>43556</v>
      </c>
      <c r="F103" s="2" t="s">
        <v>301</v>
      </c>
      <c r="G103" s="3">
        <v>3074.4</v>
      </c>
      <c r="H103" s="5">
        <f t="shared" si="2"/>
        <v>20</v>
      </c>
      <c r="I103" s="3">
        <v>614.88</v>
      </c>
      <c r="J103" s="3">
        <v>2459.52</v>
      </c>
      <c r="K103" s="5">
        <f t="shared" si="3"/>
        <v>80</v>
      </c>
    </row>
    <row r="104" spans="1:11" ht="30" customHeight="1" x14ac:dyDescent="0.25">
      <c r="A104" s="2" t="s">
        <v>302</v>
      </c>
      <c r="B104" s="2" t="s">
        <v>303</v>
      </c>
      <c r="C104" s="3">
        <v>37500</v>
      </c>
      <c r="D104" s="4">
        <v>34790</v>
      </c>
      <c r="E104" s="4">
        <v>43586</v>
      </c>
      <c r="F104" s="2" t="s">
        <v>304</v>
      </c>
      <c r="G104" s="3">
        <v>18900.0003</v>
      </c>
      <c r="H104" s="5">
        <f t="shared" si="2"/>
        <v>19.999976931217297</v>
      </c>
      <c r="I104" s="3">
        <v>3779.9956999999999</v>
      </c>
      <c r="J104" s="3">
        <v>15120.0046</v>
      </c>
      <c r="K104" s="5">
        <f t="shared" si="3"/>
        <v>80.000023068782696</v>
      </c>
    </row>
    <row r="105" spans="1:11" ht="30" customHeight="1" x14ac:dyDescent="0.25">
      <c r="A105" s="2" t="s">
        <v>305</v>
      </c>
      <c r="B105" s="2" t="s">
        <v>306</v>
      </c>
      <c r="C105" s="3">
        <v>51500</v>
      </c>
      <c r="D105" s="4">
        <v>34790</v>
      </c>
      <c r="E105" s="4">
        <v>43556</v>
      </c>
      <c r="F105" s="2" t="s">
        <v>307</v>
      </c>
      <c r="G105" s="3">
        <v>25956</v>
      </c>
      <c r="H105" s="5">
        <f t="shared" si="2"/>
        <v>0</v>
      </c>
      <c r="I105" s="3">
        <v>0</v>
      </c>
      <c r="J105" s="3">
        <v>20764.8</v>
      </c>
      <c r="K105" s="5">
        <f t="shared" si="3"/>
        <v>80</v>
      </c>
    </row>
    <row r="106" spans="1:11" ht="30" customHeight="1" x14ac:dyDescent="0.25">
      <c r="A106" s="2" t="s">
        <v>308</v>
      </c>
      <c r="B106" s="2" t="s">
        <v>309</v>
      </c>
      <c r="C106" s="3">
        <v>5400</v>
      </c>
      <c r="D106" s="4">
        <v>34790</v>
      </c>
      <c r="E106" s="4">
        <v>43556</v>
      </c>
      <c r="F106" s="2" t="s">
        <v>310</v>
      </c>
      <c r="G106" s="3">
        <v>2721.6</v>
      </c>
      <c r="H106" s="5">
        <f t="shared" si="2"/>
        <v>20.000000000000004</v>
      </c>
      <c r="I106" s="3">
        <v>544.32000000000005</v>
      </c>
      <c r="J106" s="3">
        <v>2177.2800000000002</v>
      </c>
      <c r="K106" s="5">
        <f t="shared" si="3"/>
        <v>80.000000000000014</v>
      </c>
    </row>
    <row r="107" spans="1:11" ht="30" customHeight="1" x14ac:dyDescent="0.25">
      <c r="A107" s="2" t="s">
        <v>311</v>
      </c>
      <c r="B107" s="2" t="s">
        <v>210</v>
      </c>
      <c r="C107" s="3">
        <v>11000</v>
      </c>
      <c r="D107" s="4">
        <v>34790</v>
      </c>
      <c r="E107" s="4">
        <v>43556</v>
      </c>
      <c r="F107" s="2" t="s">
        <v>312</v>
      </c>
      <c r="G107" s="3">
        <v>5544</v>
      </c>
      <c r="H107" s="5">
        <f t="shared" si="2"/>
        <v>0</v>
      </c>
      <c r="I107" s="3">
        <v>0</v>
      </c>
      <c r="J107" s="3">
        <v>4299.68</v>
      </c>
      <c r="K107" s="5">
        <f t="shared" si="3"/>
        <v>77.555555555555557</v>
      </c>
    </row>
    <row r="108" spans="1:11" ht="30" customHeight="1" x14ac:dyDescent="0.25">
      <c r="A108" s="2" t="s">
        <v>313</v>
      </c>
      <c r="B108" s="2" t="s">
        <v>314</v>
      </c>
      <c r="C108" s="3">
        <v>3800</v>
      </c>
      <c r="D108" s="4">
        <v>34790</v>
      </c>
      <c r="E108" s="4">
        <v>43556</v>
      </c>
      <c r="F108" s="2" t="s">
        <v>315</v>
      </c>
      <c r="G108" s="3">
        <v>1915.2</v>
      </c>
      <c r="H108" s="5">
        <f t="shared" si="2"/>
        <v>0</v>
      </c>
      <c r="I108" s="3">
        <v>0</v>
      </c>
      <c r="J108" s="3">
        <v>1331.27</v>
      </c>
      <c r="K108" s="5">
        <f t="shared" si="3"/>
        <v>69.510756056808688</v>
      </c>
    </row>
    <row r="109" spans="1:11" ht="30" customHeight="1" x14ac:dyDescent="0.25">
      <c r="A109" s="2" t="s">
        <v>316</v>
      </c>
      <c r="B109" s="2" t="s">
        <v>317</v>
      </c>
      <c r="C109" s="3">
        <v>2475</v>
      </c>
      <c r="D109" s="4">
        <v>35003</v>
      </c>
      <c r="E109" s="4">
        <v>43556</v>
      </c>
      <c r="F109" s="2" t="s">
        <v>318</v>
      </c>
      <c r="G109" s="3">
        <v>1247.4000000000001</v>
      </c>
      <c r="H109" s="5">
        <f t="shared" si="2"/>
        <v>20</v>
      </c>
      <c r="I109" s="3">
        <v>249.48</v>
      </c>
      <c r="J109" s="3">
        <v>997.92</v>
      </c>
      <c r="K109" s="5">
        <f t="shared" si="3"/>
        <v>80</v>
      </c>
    </row>
    <row r="110" spans="1:11" ht="30" customHeight="1" x14ac:dyDescent="0.25">
      <c r="A110" s="2" t="s">
        <v>319</v>
      </c>
      <c r="B110" s="2" t="s">
        <v>320</v>
      </c>
      <c r="C110" s="3">
        <v>8400</v>
      </c>
      <c r="D110" s="4">
        <v>35247</v>
      </c>
      <c r="E110" s="4">
        <v>43556</v>
      </c>
      <c r="F110" s="2" t="s">
        <v>321</v>
      </c>
      <c r="G110" s="3">
        <v>4233.6000000000004</v>
      </c>
      <c r="H110" s="5">
        <f t="shared" si="2"/>
        <v>17.907690854119423</v>
      </c>
      <c r="I110" s="3">
        <v>758.14</v>
      </c>
      <c r="J110" s="3">
        <v>3032.55</v>
      </c>
      <c r="K110" s="5">
        <f t="shared" si="3"/>
        <v>71.630527210884352</v>
      </c>
    </row>
    <row r="111" spans="1:11" ht="30" customHeight="1" x14ac:dyDescent="0.25">
      <c r="A111" s="2" t="s">
        <v>322</v>
      </c>
      <c r="B111" s="2" t="s">
        <v>323</v>
      </c>
      <c r="C111" s="3">
        <v>10500</v>
      </c>
      <c r="D111" s="4">
        <v>35224</v>
      </c>
      <c r="E111" s="4">
        <v>43556</v>
      </c>
      <c r="F111" s="2" t="s">
        <v>324</v>
      </c>
      <c r="G111" s="3">
        <v>5292</v>
      </c>
      <c r="H111" s="5">
        <f t="shared" si="2"/>
        <v>19.067082388510958</v>
      </c>
      <c r="I111" s="3">
        <v>1009.03</v>
      </c>
      <c r="J111" s="3">
        <v>4036.13</v>
      </c>
      <c r="K111" s="5">
        <f t="shared" si="3"/>
        <v>76.268518518518519</v>
      </c>
    </row>
    <row r="112" spans="1:11" ht="30" customHeight="1" x14ac:dyDescent="0.25">
      <c r="A112" s="2" t="s">
        <v>325</v>
      </c>
      <c r="B112" s="2" t="s">
        <v>326</v>
      </c>
      <c r="C112" s="3">
        <v>4400</v>
      </c>
      <c r="D112" s="4">
        <v>35370</v>
      </c>
      <c r="E112" s="4">
        <v>43556</v>
      </c>
      <c r="F112" s="2" t="s">
        <v>327</v>
      </c>
      <c r="G112" s="3">
        <v>2160.4</v>
      </c>
      <c r="H112" s="5">
        <f t="shared" si="2"/>
        <v>80</v>
      </c>
      <c r="I112" s="3">
        <v>1728.32</v>
      </c>
      <c r="J112" s="3">
        <v>0</v>
      </c>
      <c r="K112" s="5">
        <f t="shared" si="3"/>
        <v>0</v>
      </c>
    </row>
    <row r="113" spans="1:11" ht="30" customHeight="1" x14ac:dyDescent="0.25">
      <c r="A113" s="2" t="s">
        <v>328</v>
      </c>
      <c r="B113" s="2" t="s">
        <v>329</v>
      </c>
      <c r="C113" s="3">
        <v>2950</v>
      </c>
      <c r="D113" s="4">
        <v>42828</v>
      </c>
      <c r="E113" s="4">
        <v>43556</v>
      </c>
      <c r="F113" s="2" t="s">
        <v>330</v>
      </c>
      <c r="G113" s="3">
        <v>1486.8</v>
      </c>
      <c r="H113" s="5">
        <f t="shared" si="2"/>
        <v>0</v>
      </c>
      <c r="I113" s="3">
        <v>0</v>
      </c>
      <c r="J113" s="3">
        <v>1189.44</v>
      </c>
      <c r="K113" s="5">
        <f t="shared" si="3"/>
        <v>80</v>
      </c>
    </row>
    <row r="114" spans="1:11" ht="30" customHeight="1" x14ac:dyDescent="0.25">
      <c r="A114" s="2" t="s">
        <v>331</v>
      </c>
      <c r="B114" s="2" t="s">
        <v>332</v>
      </c>
      <c r="C114" s="3">
        <v>5600</v>
      </c>
      <c r="D114" s="4">
        <v>35521</v>
      </c>
      <c r="E114" s="4">
        <v>43556</v>
      </c>
      <c r="F114" s="2" t="s">
        <v>333</v>
      </c>
      <c r="G114" s="3">
        <v>2822.4</v>
      </c>
      <c r="H114" s="5">
        <f t="shared" si="2"/>
        <v>0</v>
      </c>
      <c r="I114" s="3">
        <v>0</v>
      </c>
      <c r="J114" s="3">
        <v>2257.92</v>
      </c>
      <c r="K114" s="5">
        <f t="shared" si="3"/>
        <v>80</v>
      </c>
    </row>
    <row r="115" spans="1:11" ht="30" customHeight="1" x14ac:dyDescent="0.25">
      <c r="A115" s="2" t="s">
        <v>334</v>
      </c>
      <c r="B115" s="2" t="s">
        <v>335</v>
      </c>
      <c r="C115" s="3">
        <v>2350</v>
      </c>
      <c r="D115" s="4">
        <v>35148</v>
      </c>
      <c r="E115" s="4">
        <v>43556</v>
      </c>
      <c r="F115" s="2" t="s">
        <v>336</v>
      </c>
      <c r="G115" s="3">
        <v>1153.8499999999999</v>
      </c>
      <c r="H115" s="5">
        <f t="shared" si="2"/>
        <v>80</v>
      </c>
      <c r="I115" s="3">
        <v>923.08</v>
      </c>
      <c r="J115" s="3">
        <v>0</v>
      </c>
      <c r="K115" s="5">
        <f t="shared" si="3"/>
        <v>0</v>
      </c>
    </row>
    <row r="116" spans="1:11" ht="30" customHeight="1" x14ac:dyDescent="0.25">
      <c r="A116" s="2" t="s">
        <v>337</v>
      </c>
      <c r="B116" s="2" t="s">
        <v>338</v>
      </c>
      <c r="C116" s="3">
        <v>13250</v>
      </c>
      <c r="D116" s="4">
        <v>36217</v>
      </c>
      <c r="E116" s="4">
        <v>43556</v>
      </c>
      <c r="F116" s="2" t="s">
        <v>339</v>
      </c>
      <c r="G116" s="3">
        <v>6678</v>
      </c>
      <c r="H116" s="5">
        <f t="shared" si="2"/>
        <v>0</v>
      </c>
      <c r="I116" s="3">
        <v>0</v>
      </c>
      <c r="J116" s="3">
        <v>5342.4</v>
      </c>
      <c r="K116" s="5">
        <f t="shared" si="3"/>
        <v>80</v>
      </c>
    </row>
    <row r="117" spans="1:11" ht="30" customHeight="1" x14ac:dyDescent="0.25">
      <c r="A117" s="2" t="s">
        <v>340</v>
      </c>
      <c r="B117" s="2" t="s">
        <v>341</v>
      </c>
      <c r="C117" s="3">
        <v>4850</v>
      </c>
      <c r="D117" s="4">
        <v>34790</v>
      </c>
      <c r="E117" s="4">
        <v>43556</v>
      </c>
      <c r="F117" s="2" t="s">
        <v>342</v>
      </c>
      <c r="G117" s="3">
        <v>2444.4</v>
      </c>
      <c r="H117" s="5">
        <f t="shared" si="2"/>
        <v>20</v>
      </c>
      <c r="I117" s="3">
        <v>488.88</v>
      </c>
      <c r="J117" s="3">
        <v>1955.52</v>
      </c>
      <c r="K117" s="5">
        <f t="shared" si="3"/>
        <v>80</v>
      </c>
    </row>
    <row r="118" spans="1:11" ht="30" customHeight="1" x14ac:dyDescent="0.25">
      <c r="A118" s="2" t="s">
        <v>343</v>
      </c>
      <c r="B118" s="2" t="s">
        <v>344</v>
      </c>
      <c r="C118" s="3">
        <v>10750</v>
      </c>
      <c r="D118" s="4">
        <v>43023</v>
      </c>
      <c r="E118" s="4">
        <v>43556</v>
      </c>
      <c r="F118" s="2" t="s">
        <v>345</v>
      </c>
      <c r="G118" s="3">
        <v>5418</v>
      </c>
      <c r="H118" s="5">
        <f t="shared" si="2"/>
        <v>0</v>
      </c>
      <c r="I118" s="3">
        <v>0</v>
      </c>
      <c r="J118" s="3">
        <v>4334.3999999999996</v>
      </c>
      <c r="K118" s="5">
        <f t="shared" si="3"/>
        <v>80</v>
      </c>
    </row>
    <row r="119" spans="1:11" ht="30" customHeight="1" x14ac:dyDescent="0.25">
      <c r="A119" s="2" t="s">
        <v>346</v>
      </c>
      <c r="B119" s="2" t="s">
        <v>347</v>
      </c>
      <c r="C119" s="3">
        <v>21800</v>
      </c>
      <c r="D119" s="4">
        <v>43265</v>
      </c>
      <c r="E119" s="4">
        <v>43556</v>
      </c>
      <c r="F119" s="2" t="s">
        <v>348</v>
      </c>
      <c r="G119" s="3">
        <v>10987.2</v>
      </c>
      <c r="H119" s="5">
        <f t="shared" si="2"/>
        <v>0</v>
      </c>
      <c r="I119" s="3">
        <v>0</v>
      </c>
      <c r="J119" s="3">
        <v>8789.76</v>
      </c>
      <c r="K119" s="5">
        <f t="shared" si="3"/>
        <v>80</v>
      </c>
    </row>
    <row r="120" spans="1:11" ht="30" customHeight="1" x14ac:dyDescent="0.25">
      <c r="A120" s="2" t="s">
        <v>349</v>
      </c>
      <c r="B120" s="2" t="s">
        <v>350</v>
      </c>
      <c r="C120" s="3">
        <v>850</v>
      </c>
      <c r="D120" s="4">
        <v>41558</v>
      </c>
      <c r="E120" s="4">
        <v>43556</v>
      </c>
      <c r="F120" s="2" t="s">
        <v>351</v>
      </c>
      <c r="G120" s="3">
        <v>428.4</v>
      </c>
      <c r="H120" s="5">
        <f t="shared" si="2"/>
        <v>45.763305322128858</v>
      </c>
      <c r="I120" s="3">
        <v>196.05</v>
      </c>
      <c r="J120" s="3">
        <v>196.06</v>
      </c>
      <c r="K120" s="5">
        <f t="shared" si="3"/>
        <v>45.765639589169005</v>
      </c>
    </row>
    <row r="121" spans="1:11" ht="30" customHeight="1" x14ac:dyDescent="0.25">
      <c r="A121" s="2" t="s">
        <v>352</v>
      </c>
      <c r="B121" s="2" t="s">
        <v>353</v>
      </c>
      <c r="C121" s="3">
        <v>3850</v>
      </c>
      <c r="D121" s="4">
        <v>41768</v>
      </c>
      <c r="E121" s="4">
        <v>43556</v>
      </c>
      <c r="F121" s="2" t="s">
        <v>354</v>
      </c>
      <c r="G121" s="3">
        <v>1940.4</v>
      </c>
      <c r="H121" s="5">
        <f t="shared" si="2"/>
        <v>0</v>
      </c>
      <c r="I121" s="3">
        <v>0</v>
      </c>
      <c r="J121" s="3">
        <v>1552.32</v>
      </c>
      <c r="K121" s="5">
        <f t="shared" si="3"/>
        <v>80</v>
      </c>
    </row>
    <row r="122" spans="1:11" ht="30" customHeight="1" x14ac:dyDescent="0.25">
      <c r="A122" s="2" t="s">
        <v>355</v>
      </c>
      <c r="B122" s="2" t="s">
        <v>356</v>
      </c>
      <c r="C122" s="3">
        <v>30250</v>
      </c>
      <c r="D122" s="4">
        <v>41772</v>
      </c>
      <c r="E122" s="4">
        <v>43556</v>
      </c>
      <c r="F122" s="2" t="s">
        <v>357</v>
      </c>
      <c r="G122" s="3">
        <v>15246</v>
      </c>
      <c r="H122" s="5">
        <f t="shared" si="2"/>
        <v>0</v>
      </c>
      <c r="I122" s="3">
        <v>0</v>
      </c>
      <c r="J122" s="3">
        <v>12196.8</v>
      </c>
      <c r="K122" s="5">
        <f t="shared" si="3"/>
        <v>80</v>
      </c>
    </row>
    <row r="123" spans="1:11" ht="30" customHeight="1" x14ac:dyDescent="0.25">
      <c r="A123" s="2" t="s">
        <v>358</v>
      </c>
      <c r="B123" s="2" t="s">
        <v>16</v>
      </c>
      <c r="C123" s="3">
        <v>17250</v>
      </c>
      <c r="D123" s="4">
        <v>38078</v>
      </c>
      <c r="E123" s="4">
        <v>43556</v>
      </c>
      <c r="F123" s="2" t="s">
        <v>359</v>
      </c>
      <c r="G123" s="3">
        <v>8694</v>
      </c>
      <c r="H123" s="5">
        <f t="shared" si="2"/>
        <v>0</v>
      </c>
      <c r="I123" s="3">
        <v>0</v>
      </c>
      <c r="J123" s="3">
        <v>5475.58</v>
      </c>
      <c r="K123" s="5">
        <f t="shared" si="3"/>
        <v>62.981136415919025</v>
      </c>
    </row>
    <row r="124" spans="1:11" ht="30" customHeight="1" x14ac:dyDescent="0.25">
      <c r="A124" s="2" t="s">
        <v>360</v>
      </c>
      <c r="B124" s="2" t="s">
        <v>361</v>
      </c>
      <c r="C124" s="3">
        <v>3100</v>
      </c>
      <c r="D124" s="4">
        <v>34790</v>
      </c>
      <c r="E124" s="4">
        <v>43556</v>
      </c>
      <c r="F124" s="2" t="s">
        <v>362</v>
      </c>
      <c r="G124" s="3">
        <v>1522.1</v>
      </c>
      <c r="H124" s="5">
        <f t="shared" si="2"/>
        <v>80</v>
      </c>
      <c r="I124" s="3">
        <v>1217.68</v>
      </c>
      <c r="J124" s="3">
        <v>0</v>
      </c>
      <c r="K124" s="5">
        <f t="shared" si="3"/>
        <v>0</v>
      </c>
    </row>
    <row r="125" spans="1:11" ht="30" customHeight="1" x14ac:dyDescent="0.25">
      <c r="A125" s="2" t="s">
        <v>363</v>
      </c>
      <c r="B125" s="2" t="s">
        <v>364</v>
      </c>
      <c r="C125" s="3">
        <v>201000</v>
      </c>
      <c r="D125" s="4">
        <v>34790</v>
      </c>
      <c r="E125" s="4">
        <v>43556</v>
      </c>
      <c r="F125" s="2" t="s">
        <v>365</v>
      </c>
      <c r="G125" s="3">
        <v>101304</v>
      </c>
      <c r="H125" s="5">
        <f t="shared" si="2"/>
        <v>0</v>
      </c>
      <c r="I125" s="3">
        <v>0</v>
      </c>
      <c r="J125" s="3">
        <v>81043.199999999997</v>
      </c>
      <c r="K125" s="5">
        <f t="shared" si="3"/>
        <v>80</v>
      </c>
    </row>
    <row r="126" spans="1:11" ht="30" customHeight="1" x14ac:dyDescent="0.25">
      <c r="A126" s="2" t="s">
        <v>366</v>
      </c>
      <c r="B126" s="2" t="s">
        <v>367</v>
      </c>
      <c r="C126" s="3">
        <v>2800</v>
      </c>
      <c r="D126" s="4">
        <v>37931</v>
      </c>
      <c r="E126" s="4">
        <v>43556</v>
      </c>
      <c r="F126" s="2" t="s">
        <v>368</v>
      </c>
      <c r="G126" s="3">
        <v>1411.2</v>
      </c>
      <c r="H126" s="5">
        <f t="shared" si="2"/>
        <v>35.043225623582764</v>
      </c>
      <c r="I126" s="3">
        <v>494.53</v>
      </c>
      <c r="J126" s="3">
        <v>494.54</v>
      </c>
      <c r="K126" s="5">
        <f t="shared" si="3"/>
        <v>35.043934240362809</v>
      </c>
    </row>
    <row r="127" spans="1:11" ht="30" customHeight="1" x14ac:dyDescent="0.25">
      <c r="A127" s="2" t="s">
        <v>369</v>
      </c>
      <c r="B127" s="2" t="s">
        <v>370</v>
      </c>
      <c r="C127" s="3">
        <v>2500</v>
      </c>
      <c r="D127" s="4">
        <v>34790</v>
      </c>
      <c r="E127" s="4">
        <v>43556</v>
      </c>
      <c r="F127" s="2" t="s">
        <v>371</v>
      </c>
      <c r="G127" s="3">
        <v>1260</v>
      </c>
      <c r="H127" s="5">
        <f t="shared" si="2"/>
        <v>20</v>
      </c>
      <c r="I127" s="3">
        <v>252</v>
      </c>
      <c r="J127" s="3">
        <v>1008</v>
      </c>
      <c r="K127" s="5">
        <f t="shared" si="3"/>
        <v>80</v>
      </c>
    </row>
    <row r="128" spans="1:11" ht="30" customHeight="1" x14ac:dyDescent="0.25">
      <c r="A128" s="2" t="s">
        <v>372</v>
      </c>
      <c r="B128" s="2" t="s">
        <v>373</v>
      </c>
      <c r="C128" s="3">
        <v>5900</v>
      </c>
      <c r="D128" s="4">
        <v>34790</v>
      </c>
      <c r="E128" s="4">
        <v>43556</v>
      </c>
      <c r="F128" s="2" t="s">
        <v>374</v>
      </c>
      <c r="G128" s="3">
        <v>2973.6</v>
      </c>
      <c r="H128" s="5">
        <f t="shared" si="2"/>
        <v>20</v>
      </c>
      <c r="I128" s="3">
        <v>594.72</v>
      </c>
      <c r="J128" s="3">
        <v>2378.88</v>
      </c>
      <c r="K128" s="5">
        <f t="shared" si="3"/>
        <v>80</v>
      </c>
    </row>
    <row r="129" spans="1:11" ht="30" customHeight="1" x14ac:dyDescent="0.25">
      <c r="A129" s="2" t="s">
        <v>375</v>
      </c>
      <c r="B129" s="2" t="s">
        <v>376</v>
      </c>
      <c r="C129" s="3">
        <v>1650</v>
      </c>
      <c r="D129" s="4">
        <v>34790</v>
      </c>
      <c r="E129" s="4">
        <v>43556</v>
      </c>
      <c r="F129" s="2" t="s">
        <v>377</v>
      </c>
      <c r="G129" s="3">
        <v>810.15</v>
      </c>
      <c r="H129" s="5">
        <f t="shared" si="2"/>
        <v>80</v>
      </c>
      <c r="I129" s="3">
        <v>648.12</v>
      </c>
      <c r="J129" s="3">
        <v>0</v>
      </c>
      <c r="K129" s="5">
        <f t="shared" si="3"/>
        <v>0</v>
      </c>
    </row>
    <row r="130" spans="1:11" ht="30" customHeight="1" x14ac:dyDescent="0.25">
      <c r="A130" s="2" t="s">
        <v>378</v>
      </c>
      <c r="B130" s="2" t="s">
        <v>204</v>
      </c>
      <c r="C130" s="3">
        <v>119000</v>
      </c>
      <c r="D130" s="4">
        <v>42496</v>
      </c>
      <c r="E130" s="4">
        <v>43556</v>
      </c>
      <c r="F130" s="2" t="s">
        <v>379</v>
      </c>
      <c r="G130" s="3">
        <v>59976</v>
      </c>
      <c r="H130" s="5">
        <f t="shared" si="2"/>
        <v>0</v>
      </c>
      <c r="I130" s="3">
        <v>0</v>
      </c>
      <c r="J130" s="3">
        <v>47980.800000000003</v>
      </c>
      <c r="K130" s="5">
        <f t="shared" si="3"/>
        <v>80</v>
      </c>
    </row>
    <row r="131" spans="1:11" ht="30" customHeight="1" x14ac:dyDescent="0.25">
      <c r="A131" s="2" t="s">
        <v>380</v>
      </c>
      <c r="B131" s="2" t="s">
        <v>381</v>
      </c>
      <c r="C131" s="3">
        <v>3050</v>
      </c>
      <c r="D131" s="4">
        <v>34790</v>
      </c>
      <c r="E131" s="4">
        <v>43556</v>
      </c>
      <c r="F131" s="2" t="s">
        <v>382</v>
      </c>
      <c r="G131" s="3">
        <v>1537.2</v>
      </c>
      <c r="H131" s="5">
        <f t="shared" ref="H131:H194" si="4">I131/G131*100</f>
        <v>20</v>
      </c>
      <c r="I131" s="3">
        <v>307.44</v>
      </c>
      <c r="J131" s="3">
        <v>1229.76</v>
      </c>
      <c r="K131" s="5">
        <f t="shared" ref="K131:K194" si="5">J131/G131*100</f>
        <v>80</v>
      </c>
    </row>
    <row r="132" spans="1:11" ht="30" customHeight="1" x14ac:dyDescent="0.25">
      <c r="A132" s="2" t="s">
        <v>383</v>
      </c>
      <c r="B132" s="2" t="s">
        <v>384</v>
      </c>
      <c r="C132" s="3">
        <v>3600</v>
      </c>
      <c r="D132" s="4">
        <v>42541</v>
      </c>
      <c r="E132" s="4">
        <v>43556</v>
      </c>
      <c r="F132" s="2" t="s">
        <v>385</v>
      </c>
      <c r="G132" s="3">
        <v>1814.4</v>
      </c>
      <c r="H132" s="5">
        <f t="shared" si="4"/>
        <v>20</v>
      </c>
      <c r="I132" s="3">
        <v>362.88</v>
      </c>
      <c r="J132" s="3">
        <v>1451.52</v>
      </c>
      <c r="K132" s="5">
        <f t="shared" si="5"/>
        <v>80</v>
      </c>
    </row>
    <row r="133" spans="1:11" ht="30" customHeight="1" x14ac:dyDescent="0.25">
      <c r="A133" s="2" t="s">
        <v>386</v>
      </c>
      <c r="B133" s="2" t="s">
        <v>387</v>
      </c>
      <c r="C133" s="3">
        <v>2700</v>
      </c>
      <c r="D133" s="4">
        <v>34790</v>
      </c>
      <c r="E133" s="4">
        <v>43556</v>
      </c>
      <c r="F133" s="2" t="s">
        <v>388</v>
      </c>
      <c r="G133" s="3">
        <v>1360.8</v>
      </c>
      <c r="H133" s="5">
        <f t="shared" si="4"/>
        <v>17.365520282186949</v>
      </c>
      <c r="I133" s="3">
        <v>236.31</v>
      </c>
      <c r="J133" s="3">
        <v>945.22</v>
      </c>
      <c r="K133" s="5">
        <f t="shared" si="5"/>
        <v>69.460611405055843</v>
      </c>
    </row>
    <row r="134" spans="1:11" ht="30" customHeight="1" x14ac:dyDescent="0.25">
      <c r="A134" s="2" t="s">
        <v>389</v>
      </c>
      <c r="B134" s="2" t="s">
        <v>390</v>
      </c>
      <c r="C134" s="3">
        <v>4600</v>
      </c>
      <c r="D134" s="4">
        <v>34790</v>
      </c>
      <c r="E134" s="4">
        <v>43556</v>
      </c>
      <c r="F134" s="2" t="s">
        <v>391</v>
      </c>
      <c r="G134" s="3">
        <v>2318.4</v>
      </c>
      <c r="H134" s="5">
        <f t="shared" si="4"/>
        <v>20</v>
      </c>
      <c r="I134" s="3">
        <v>463.68</v>
      </c>
      <c r="J134" s="3">
        <v>1854.72</v>
      </c>
      <c r="K134" s="5">
        <f t="shared" si="5"/>
        <v>80</v>
      </c>
    </row>
    <row r="135" spans="1:11" ht="30" customHeight="1" x14ac:dyDescent="0.25">
      <c r="A135" s="2" t="s">
        <v>392</v>
      </c>
      <c r="B135" s="2" t="s">
        <v>19</v>
      </c>
      <c r="C135" s="3">
        <v>26250</v>
      </c>
      <c r="D135" s="4">
        <v>34790</v>
      </c>
      <c r="E135" s="4">
        <v>43556</v>
      </c>
      <c r="F135" s="2" t="s">
        <v>393</v>
      </c>
      <c r="G135" s="3">
        <v>13230</v>
      </c>
      <c r="H135" s="5">
        <f t="shared" si="4"/>
        <v>0</v>
      </c>
      <c r="I135" s="3">
        <v>0</v>
      </c>
      <c r="J135" s="3">
        <v>10584</v>
      </c>
      <c r="K135" s="5">
        <f t="shared" si="5"/>
        <v>80</v>
      </c>
    </row>
    <row r="136" spans="1:11" ht="30" customHeight="1" x14ac:dyDescent="0.25">
      <c r="A136" s="2" t="s">
        <v>394</v>
      </c>
      <c r="B136" s="2" t="s">
        <v>395</v>
      </c>
      <c r="C136" s="3">
        <v>6800</v>
      </c>
      <c r="D136" s="4">
        <v>34790</v>
      </c>
      <c r="E136" s="4">
        <v>43556</v>
      </c>
      <c r="F136" s="2" t="s">
        <v>396</v>
      </c>
      <c r="G136" s="3">
        <v>3427.2</v>
      </c>
      <c r="H136" s="5">
        <f t="shared" si="4"/>
        <v>20.000000000000004</v>
      </c>
      <c r="I136" s="3">
        <v>685.44</v>
      </c>
      <c r="J136" s="3">
        <v>2741.76</v>
      </c>
      <c r="K136" s="5">
        <f t="shared" si="5"/>
        <v>80.000000000000014</v>
      </c>
    </row>
    <row r="137" spans="1:11" ht="30" customHeight="1" x14ac:dyDescent="0.25">
      <c r="A137" s="2" t="s">
        <v>397</v>
      </c>
      <c r="B137" s="2" t="s">
        <v>398</v>
      </c>
      <c r="C137" s="3">
        <v>2500</v>
      </c>
      <c r="D137" s="4">
        <v>34790</v>
      </c>
      <c r="E137" s="4">
        <v>43556</v>
      </c>
      <c r="F137" s="2" t="s">
        <v>399</v>
      </c>
      <c r="G137" s="3">
        <v>1260</v>
      </c>
      <c r="H137" s="5">
        <f t="shared" si="4"/>
        <v>20</v>
      </c>
      <c r="I137" s="3">
        <v>252</v>
      </c>
      <c r="J137" s="3">
        <v>1008</v>
      </c>
      <c r="K137" s="5">
        <f t="shared" si="5"/>
        <v>80</v>
      </c>
    </row>
    <row r="138" spans="1:11" ht="30" customHeight="1" x14ac:dyDescent="0.25">
      <c r="A138" s="2" t="s">
        <v>400</v>
      </c>
      <c r="B138" s="2" t="s">
        <v>401</v>
      </c>
      <c r="C138" s="3">
        <v>3500</v>
      </c>
      <c r="D138" s="4">
        <v>42898</v>
      </c>
      <c r="E138" s="4">
        <v>43556</v>
      </c>
      <c r="F138" s="2" t="s">
        <v>402</v>
      </c>
      <c r="G138" s="3">
        <v>1764</v>
      </c>
      <c r="H138" s="5">
        <f t="shared" si="4"/>
        <v>50</v>
      </c>
      <c r="I138" s="3">
        <v>882</v>
      </c>
      <c r="J138" s="3">
        <v>882</v>
      </c>
      <c r="K138" s="5">
        <f t="shared" si="5"/>
        <v>50</v>
      </c>
    </row>
    <row r="139" spans="1:11" ht="30" customHeight="1" x14ac:dyDescent="0.25">
      <c r="A139" s="2" t="s">
        <v>403</v>
      </c>
      <c r="B139" s="2" t="s">
        <v>404</v>
      </c>
      <c r="C139" s="3">
        <v>3100</v>
      </c>
      <c r="D139" s="4">
        <v>34790</v>
      </c>
      <c r="E139" s="4">
        <v>43556</v>
      </c>
      <c r="F139" s="2" t="s">
        <v>405</v>
      </c>
      <c r="G139" s="3">
        <v>1562.4</v>
      </c>
      <c r="H139" s="5">
        <f t="shared" si="4"/>
        <v>20</v>
      </c>
      <c r="I139" s="3">
        <v>312.48</v>
      </c>
      <c r="J139" s="3">
        <v>1249.92</v>
      </c>
      <c r="K139" s="5">
        <f t="shared" si="5"/>
        <v>80</v>
      </c>
    </row>
    <row r="140" spans="1:11" ht="30" customHeight="1" x14ac:dyDescent="0.25">
      <c r="A140" s="2" t="s">
        <v>406</v>
      </c>
      <c r="B140" s="2" t="s">
        <v>407</v>
      </c>
      <c r="C140" s="3">
        <v>3550</v>
      </c>
      <c r="D140" s="4">
        <v>35399</v>
      </c>
      <c r="E140" s="4">
        <v>43556</v>
      </c>
      <c r="F140" s="2" t="s">
        <v>408</v>
      </c>
      <c r="G140" s="3">
        <v>1743.05</v>
      </c>
      <c r="H140" s="5">
        <f t="shared" si="4"/>
        <v>80</v>
      </c>
      <c r="I140" s="3">
        <v>1394.44</v>
      </c>
      <c r="J140" s="3">
        <v>0</v>
      </c>
      <c r="K140" s="5">
        <f t="shared" si="5"/>
        <v>0</v>
      </c>
    </row>
    <row r="141" spans="1:11" ht="30" customHeight="1" x14ac:dyDescent="0.25">
      <c r="A141" s="2" t="s">
        <v>409</v>
      </c>
      <c r="B141" s="2" t="s">
        <v>410</v>
      </c>
      <c r="C141" s="3">
        <v>2600</v>
      </c>
      <c r="D141" s="4">
        <v>34790</v>
      </c>
      <c r="E141" s="4">
        <v>43556</v>
      </c>
      <c r="F141" s="2" t="s">
        <v>411</v>
      </c>
      <c r="G141" s="3">
        <v>1310.4000000000001</v>
      </c>
      <c r="H141" s="5">
        <f t="shared" si="4"/>
        <v>20</v>
      </c>
      <c r="I141" s="3">
        <v>262.08</v>
      </c>
      <c r="J141" s="3">
        <v>1048.32</v>
      </c>
      <c r="K141" s="5">
        <f t="shared" si="5"/>
        <v>80</v>
      </c>
    </row>
    <row r="142" spans="1:11" ht="30" customHeight="1" x14ac:dyDescent="0.25">
      <c r="A142" s="2" t="s">
        <v>412</v>
      </c>
      <c r="B142" s="2" t="s">
        <v>413</v>
      </c>
      <c r="C142" s="3">
        <v>22000</v>
      </c>
      <c r="D142" s="4">
        <v>34790</v>
      </c>
      <c r="E142" s="4">
        <v>43556</v>
      </c>
      <c r="F142" s="2" t="s">
        <v>414</v>
      </c>
      <c r="G142" s="3">
        <v>11088</v>
      </c>
      <c r="H142" s="5">
        <f t="shared" si="4"/>
        <v>0</v>
      </c>
      <c r="I142" s="3">
        <v>0</v>
      </c>
      <c r="J142" s="3">
        <v>8870.4</v>
      </c>
      <c r="K142" s="5">
        <f t="shared" si="5"/>
        <v>80</v>
      </c>
    </row>
    <row r="143" spans="1:11" ht="30" customHeight="1" x14ac:dyDescent="0.25">
      <c r="A143" s="2" t="s">
        <v>415</v>
      </c>
      <c r="B143" s="2" t="s">
        <v>416</v>
      </c>
      <c r="C143" s="3">
        <v>11750</v>
      </c>
      <c r="D143" s="4">
        <v>34790</v>
      </c>
      <c r="E143" s="4">
        <v>43556</v>
      </c>
      <c r="F143" s="2" t="s">
        <v>417</v>
      </c>
      <c r="G143" s="3">
        <v>5922</v>
      </c>
      <c r="H143" s="5">
        <f t="shared" si="4"/>
        <v>20</v>
      </c>
      <c r="I143" s="3">
        <v>1184.4000000000001</v>
      </c>
      <c r="J143" s="3">
        <v>4737.6000000000004</v>
      </c>
      <c r="K143" s="5">
        <f t="shared" si="5"/>
        <v>80</v>
      </c>
    </row>
    <row r="144" spans="1:11" ht="30" customHeight="1" x14ac:dyDescent="0.25">
      <c r="A144" s="2" t="s">
        <v>418</v>
      </c>
      <c r="B144" s="2" t="s">
        <v>419</v>
      </c>
      <c r="C144" s="3">
        <v>14250</v>
      </c>
      <c r="D144" s="4">
        <v>34790</v>
      </c>
      <c r="E144" s="4">
        <v>43556</v>
      </c>
      <c r="F144" s="2" t="s">
        <v>417</v>
      </c>
      <c r="G144" s="3">
        <v>7182</v>
      </c>
      <c r="H144" s="5">
        <f t="shared" si="4"/>
        <v>20</v>
      </c>
      <c r="I144" s="3">
        <v>1436.4</v>
      </c>
      <c r="J144" s="3">
        <v>5745.6</v>
      </c>
      <c r="K144" s="5">
        <f t="shared" si="5"/>
        <v>80</v>
      </c>
    </row>
    <row r="145" spans="1:11" ht="30" customHeight="1" x14ac:dyDescent="0.25">
      <c r="A145" s="2" t="s">
        <v>420</v>
      </c>
      <c r="B145" s="2" t="s">
        <v>421</v>
      </c>
      <c r="C145" s="3">
        <v>2200</v>
      </c>
      <c r="D145" s="4">
        <v>34790</v>
      </c>
      <c r="E145" s="4">
        <v>43556</v>
      </c>
      <c r="F145" s="2" t="s">
        <v>422</v>
      </c>
      <c r="G145" s="3">
        <v>1108.8</v>
      </c>
      <c r="H145" s="5">
        <f t="shared" si="4"/>
        <v>20</v>
      </c>
      <c r="I145" s="3">
        <v>221.76</v>
      </c>
      <c r="J145" s="3">
        <v>887.04</v>
      </c>
      <c r="K145" s="5">
        <f t="shared" si="5"/>
        <v>80</v>
      </c>
    </row>
    <row r="146" spans="1:11" ht="30" customHeight="1" x14ac:dyDescent="0.25">
      <c r="A146" s="2" t="s">
        <v>423</v>
      </c>
      <c r="B146" s="2" t="s">
        <v>424</v>
      </c>
      <c r="C146" s="3">
        <v>840</v>
      </c>
      <c r="D146" s="4">
        <v>34790</v>
      </c>
      <c r="E146" s="4">
        <v>43556</v>
      </c>
      <c r="F146" s="2" t="s">
        <v>425</v>
      </c>
      <c r="G146" s="3">
        <v>423.36</v>
      </c>
      <c r="H146" s="5">
        <f t="shared" si="4"/>
        <v>18.823223733938018</v>
      </c>
      <c r="I146" s="3">
        <v>79.69</v>
      </c>
      <c r="J146" s="3">
        <v>318.76</v>
      </c>
      <c r="K146" s="5">
        <f t="shared" si="5"/>
        <v>75.292894935752074</v>
      </c>
    </row>
    <row r="147" spans="1:11" ht="30" customHeight="1" x14ac:dyDescent="0.25">
      <c r="A147" s="2" t="s">
        <v>426</v>
      </c>
      <c r="B147" s="2" t="s">
        <v>427</v>
      </c>
      <c r="C147" s="3">
        <v>2600</v>
      </c>
      <c r="D147" s="4">
        <v>34790</v>
      </c>
      <c r="E147" s="4">
        <v>43556</v>
      </c>
      <c r="F147" s="2" t="s">
        <v>428</v>
      </c>
      <c r="G147" s="3">
        <v>1310.4000000000001</v>
      </c>
      <c r="H147" s="5">
        <f t="shared" si="4"/>
        <v>20</v>
      </c>
      <c r="I147" s="3">
        <v>262.08</v>
      </c>
      <c r="J147" s="3">
        <v>1048.32</v>
      </c>
      <c r="K147" s="5">
        <f t="shared" si="5"/>
        <v>80</v>
      </c>
    </row>
    <row r="148" spans="1:11" ht="30" customHeight="1" x14ac:dyDescent="0.25">
      <c r="A148" s="2" t="s">
        <v>429</v>
      </c>
      <c r="B148" s="2" t="s">
        <v>430</v>
      </c>
      <c r="C148" s="3">
        <v>4500</v>
      </c>
      <c r="D148" s="4">
        <v>34790</v>
      </c>
      <c r="E148" s="4">
        <v>43556</v>
      </c>
      <c r="F148" s="2" t="s">
        <v>431</v>
      </c>
      <c r="G148" s="3">
        <v>2268</v>
      </c>
      <c r="H148" s="5">
        <f t="shared" si="4"/>
        <v>20</v>
      </c>
      <c r="I148" s="3">
        <v>453.6</v>
      </c>
      <c r="J148" s="3">
        <v>1814.4</v>
      </c>
      <c r="K148" s="5">
        <f t="shared" si="5"/>
        <v>80</v>
      </c>
    </row>
    <row r="149" spans="1:11" ht="30" customHeight="1" x14ac:dyDescent="0.25">
      <c r="A149" s="2" t="s">
        <v>432</v>
      </c>
      <c r="B149" s="2" t="s">
        <v>146</v>
      </c>
      <c r="C149" s="3">
        <v>45250</v>
      </c>
      <c r="D149" s="4">
        <v>34790</v>
      </c>
      <c r="E149" s="4">
        <v>43556</v>
      </c>
      <c r="F149" s="2" t="s">
        <v>433</v>
      </c>
      <c r="G149" s="3">
        <v>22806</v>
      </c>
      <c r="H149" s="5">
        <f t="shared" si="4"/>
        <v>0</v>
      </c>
      <c r="I149" s="3">
        <v>0</v>
      </c>
      <c r="J149" s="3">
        <v>18244.8</v>
      </c>
      <c r="K149" s="5">
        <f t="shared" si="5"/>
        <v>80</v>
      </c>
    </row>
    <row r="150" spans="1:11" ht="30" customHeight="1" x14ac:dyDescent="0.25">
      <c r="A150" s="2" t="s">
        <v>434</v>
      </c>
      <c r="B150" s="2" t="s">
        <v>435</v>
      </c>
      <c r="C150" s="3">
        <v>43250</v>
      </c>
      <c r="D150" s="4">
        <v>42614</v>
      </c>
      <c r="E150" s="4">
        <v>43556</v>
      </c>
      <c r="F150" s="2" t="s">
        <v>436</v>
      </c>
      <c r="G150" s="3">
        <v>21798</v>
      </c>
      <c r="H150" s="5">
        <f t="shared" si="4"/>
        <v>0</v>
      </c>
      <c r="I150" s="3">
        <v>0</v>
      </c>
      <c r="J150" s="3">
        <v>17438.400000000001</v>
      </c>
      <c r="K150" s="5">
        <f t="shared" si="5"/>
        <v>80</v>
      </c>
    </row>
    <row r="151" spans="1:11" ht="30" customHeight="1" x14ac:dyDescent="0.25">
      <c r="A151" s="2" t="s">
        <v>437</v>
      </c>
      <c r="B151" s="2" t="s">
        <v>438</v>
      </c>
      <c r="C151" s="3">
        <v>2900</v>
      </c>
      <c r="D151" s="4">
        <v>34790</v>
      </c>
      <c r="E151" s="4">
        <v>43556</v>
      </c>
      <c r="F151" s="2" t="s">
        <v>439</v>
      </c>
      <c r="G151" s="3">
        <v>1461.6</v>
      </c>
      <c r="H151" s="5">
        <f t="shared" si="4"/>
        <v>20</v>
      </c>
      <c r="I151" s="3">
        <v>292.32</v>
      </c>
      <c r="J151" s="3">
        <v>1169.28</v>
      </c>
      <c r="K151" s="5">
        <f t="shared" si="5"/>
        <v>80</v>
      </c>
    </row>
    <row r="152" spans="1:11" ht="30" customHeight="1" x14ac:dyDescent="0.25">
      <c r="A152" s="2" t="s">
        <v>440</v>
      </c>
      <c r="B152" s="2" t="s">
        <v>441</v>
      </c>
      <c r="C152" s="3">
        <v>3400</v>
      </c>
      <c r="D152" s="4">
        <v>38992</v>
      </c>
      <c r="E152" s="4">
        <v>43556</v>
      </c>
      <c r="F152" s="2" t="s">
        <v>442</v>
      </c>
      <c r="G152" s="3">
        <v>1713.6</v>
      </c>
      <c r="H152" s="5">
        <f t="shared" si="4"/>
        <v>33.326914098972928</v>
      </c>
      <c r="I152" s="3">
        <v>571.09</v>
      </c>
      <c r="J152" s="3">
        <v>571.1</v>
      </c>
      <c r="K152" s="5">
        <f t="shared" si="5"/>
        <v>33.327497665732963</v>
      </c>
    </row>
    <row r="153" spans="1:11" ht="30" customHeight="1" x14ac:dyDescent="0.25">
      <c r="A153" s="2" t="s">
        <v>443</v>
      </c>
      <c r="B153" s="2" t="s">
        <v>444</v>
      </c>
      <c r="C153" s="3">
        <v>12000</v>
      </c>
      <c r="D153" s="4">
        <v>34790</v>
      </c>
      <c r="E153" s="4">
        <v>43556</v>
      </c>
      <c r="F153" s="2" t="s">
        <v>445</v>
      </c>
      <c r="G153" s="3">
        <v>6048</v>
      </c>
      <c r="H153" s="5">
        <f t="shared" si="4"/>
        <v>0</v>
      </c>
      <c r="I153" s="3">
        <v>0</v>
      </c>
      <c r="J153" s="3">
        <v>4671.76</v>
      </c>
      <c r="K153" s="5">
        <f t="shared" si="5"/>
        <v>77.244708994709001</v>
      </c>
    </row>
    <row r="154" spans="1:11" ht="30" customHeight="1" x14ac:dyDescent="0.25">
      <c r="A154" s="2" t="s">
        <v>446</v>
      </c>
      <c r="B154" s="2" t="s">
        <v>447</v>
      </c>
      <c r="C154" s="3">
        <v>1750</v>
      </c>
      <c r="D154" s="4">
        <v>34790</v>
      </c>
      <c r="E154" s="4">
        <v>43556</v>
      </c>
      <c r="F154" s="2" t="s">
        <v>448</v>
      </c>
      <c r="G154" s="3">
        <v>882</v>
      </c>
      <c r="H154" s="5">
        <f t="shared" si="4"/>
        <v>20</v>
      </c>
      <c r="I154" s="3">
        <v>176.4</v>
      </c>
      <c r="J154" s="3">
        <v>705.6</v>
      </c>
      <c r="K154" s="5">
        <f t="shared" si="5"/>
        <v>80</v>
      </c>
    </row>
    <row r="155" spans="1:11" ht="30" customHeight="1" x14ac:dyDescent="0.25">
      <c r="A155" s="2" t="s">
        <v>449</v>
      </c>
      <c r="B155" s="2" t="s">
        <v>450</v>
      </c>
      <c r="C155" s="3">
        <v>8800</v>
      </c>
      <c r="D155" s="4">
        <v>43556</v>
      </c>
      <c r="E155" s="4">
        <v>43556</v>
      </c>
      <c r="F155" s="2" t="s">
        <v>451</v>
      </c>
      <c r="G155" s="3">
        <v>4435.2</v>
      </c>
      <c r="H155" s="5">
        <f t="shared" si="4"/>
        <v>0</v>
      </c>
      <c r="I155" s="3">
        <v>0</v>
      </c>
      <c r="J155" s="3">
        <v>3548.16</v>
      </c>
      <c r="K155" s="5">
        <f t="shared" si="5"/>
        <v>80</v>
      </c>
    </row>
    <row r="156" spans="1:11" ht="30" customHeight="1" x14ac:dyDescent="0.25">
      <c r="A156" s="2" t="s">
        <v>452</v>
      </c>
      <c r="B156" s="2" t="s">
        <v>453</v>
      </c>
      <c r="C156" s="3">
        <v>1950</v>
      </c>
      <c r="D156" s="4">
        <v>34790</v>
      </c>
      <c r="E156" s="4">
        <v>43556</v>
      </c>
      <c r="F156" s="2" t="s">
        <v>454</v>
      </c>
      <c r="G156" s="3">
        <v>982.8</v>
      </c>
      <c r="H156" s="5">
        <f t="shared" si="4"/>
        <v>20</v>
      </c>
      <c r="I156" s="3">
        <v>196.56</v>
      </c>
      <c r="J156" s="3">
        <v>786.24</v>
      </c>
      <c r="K156" s="5">
        <f t="shared" si="5"/>
        <v>80</v>
      </c>
    </row>
    <row r="157" spans="1:11" ht="30" customHeight="1" x14ac:dyDescent="0.25">
      <c r="A157" s="2" t="s">
        <v>455</v>
      </c>
      <c r="B157" s="2" t="s">
        <v>456</v>
      </c>
      <c r="C157" s="3">
        <v>1525</v>
      </c>
      <c r="D157" s="4">
        <v>34790</v>
      </c>
      <c r="E157" s="4">
        <v>43556</v>
      </c>
      <c r="F157" s="2" t="s">
        <v>457</v>
      </c>
      <c r="G157" s="3">
        <v>768.6</v>
      </c>
      <c r="H157" s="5">
        <f t="shared" si="4"/>
        <v>20</v>
      </c>
      <c r="I157" s="3">
        <v>153.72</v>
      </c>
      <c r="J157" s="3">
        <v>614.88</v>
      </c>
      <c r="K157" s="5">
        <f t="shared" si="5"/>
        <v>80</v>
      </c>
    </row>
    <row r="158" spans="1:11" ht="30" customHeight="1" x14ac:dyDescent="0.25">
      <c r="A158" s="2" t="s">
        <v>458</v>
      </c>
      <c r="B158" s="2" t="s">
        <v>459</v>
      </c>
      <c r="C158" s="3">
        <v>13250</v>
      </c>
      <c r="D158" s="4">
        <v>34790</v>
      </c>
      <c r="E158" s="4">
        <v>43556</v>
      </c>
      <c r="F158" s="2" t="s">
        <v>460</v>
      </c>
      <c r="G158" s="3">
        <v>6678</v>
      </c>
      <c r="H158" s="5">
        <f t="shared" si="4"/>
        <v>20</v>
      </c>
      <c r="I158" s="3">
        <v>1335.6</v>
      </c>
      <c r="J158" s="3">
        <v>5342.4</v>
      </c>
      <c r="K158" s="5">
        <f t="shared" si="5"/>
        <v>80</v>
      </c>
    </row>
    <row r="159" spans="1:11" ht="30" customHeight="1" x14ac:dyDescent="0.25">
      <c r="A159" s="2" t="s">
        <v>461</v>
      </c>
      <c r="B159" s="2" t="s">
        <v>462</v>
      </c>
      <c r="C159" s="3">
        <v>1075</v>
      </c>
      <c r="D159" s="4">
        <v>34790</v>
      </c>
      <c r="E159" s="4">
        <v>43556</v>
      </c>
      <c r="F159" s="2" t="s">
        <v>463</v>
      </c>
      <c r="G159" s="3">
        <v>527.83000000000004</v>
      </c>
      <c r="H159" s="5">
        <f t="shared" si="4"/>
        <v>57.26654415247333</v>
      </c>
      <c r="I159" s="3">
        <v>302.27</v>
      </c>
      <c r="J159" s="3">
        <v>0</v>
      </c>
      <c r="K159" s="5">
        <f t="shared" si="5"/>
        <v>0</v>
      </c>
    </row>
    <row r="160" spans="1:11" ht="30" customHeight="1" x14ac:dyDescent="0.25">
      <c r="A160" s="2" t="s">
        <v>464</v>
      </c>
      <c r="B160" s="2" t="s">
        <v>465</v>
      </c>
      <c r="C160" s="3">
        <v>2000</v>
      </c>
      <c r="D160" s="4">
        <v>34790</v>
      </c>
      <c r="E160" s="4">
        <v>43556</v>
      </c>
      <c r="F160" s="2" t="s">
        <v>466</v>
      </c>
      <c r="G160" s="3">
        <v>1008</v>
      </c>
      <c r="H160" s="5">
        <f t="shared" si="4"/>
        <v>20</v>
      </c>
      <c r="I160" s="3">
        <v>201.6</v>
      </c>
      <c r="J160" s="3">
        <v>806.4</v>
      </c>
      <c r="K160" s="5">
        <f t="shared" si="5"/>
        <v>80</v>
      </c>
    </row>
    <row r="161" spans="1:11" ht="30" customHeight="1" x14ac:dyDescent="0.25">
      <c r="A161" s="2" t="s">
        <v>467</v>
      </c>
      <c r="B161" s="2" t="s">
        <v>90</v>
      </c>
      <c r="C161" s="3">
        <v>15750</v>
      </c>
      <c r="D161" s="4">
        <v>34790</v>
      </c>
      <c r="E161" s="4">
        <v>43556</v>
      </c>
      <c r="F161" s="2" t="s">
        <v>468</v>
      </c>
      <c r="G161" s="3">
        <v>7938</v>
      </c>
      <c r="H161" s="5">
        <f t="shared" si="4"/>
        <v>0</v>
      </c>
      <c r="I161" s="3">
        <v>0</v>
      </c>
      <c r="J161" s="3">
        <v>5589.15</v>
      </c>
      <c r="K161" s="5">
        <f t="shared" si="5"/>
        <v>70.410052910052897</v>
      </c>
    </row>
    <row r="162" spans="1:11" ht="30" customHeight="1" x14ac:dyDescent="0.25">
      <c r="A162" s="2" t="s">
        <v>469</v>
      </c>
      <c r="B162" s="2" t="s">
        <v>470</v>
      </c>
      <c r="C162" s="3">
        <v>810</v>
      </c>
      <c r="D162" s="4">
        <v>34790</v>
      </c>
      <c r="E162" s="4">
        <v>43556</v>
      </c>
      <c r="F162" s="2" t="s">
        <v>471</v>
      </c>
      <c r="G162" s="3">
        <v>408.24</v>
      </c>
      <c r="H162" s="5">
        <f t="shared" si="4"/>
        <v>20.000489907897318</v>
      </c>
      <c r="I162" s="3">
        <v>81.650000000000006</v>
      </c>
      <c r="J162" s="3">
        <v>326.58999999999997</v>
      </c>
      <c r="K162" s="5">
        <f t="shared" si="5"/>
        <v>79.999510092102682</v>
      </c>
    </row>
    <row r="163" spans="1:11" ht="30" customHeight="1" x14ac:dyDescent="0.25">
      <c r="A163" s="2" t="s">
        <v>472</v>
      </c>
      <c r="B163" s="2" t="s">
        <v>473</v>
      </c>
      <c r="C163" s="3">
        <v>1725</v>
      </c>
      <c r="D163" s="4">
        <v>34790</v>
      </c>
      <c r="E163" s="4">
        <v>43556</v>
      </c>
      <c r="F163" s="2" t="s">
        <v>474</v>
      </c>
      <c r="G163" s="3">
        <v>846.98</v>
      </c>
      <c r="H163" s="5">
        <f t="shared" si="4"/>
        <v>79.999527733830789</v>
      </c>
      <c r="I163" s="3">
        <v>677.58</v>
      </c>
      <c r="J163" s="3">
        <v>0</v>
      </c>
      <c r="K163" s="5">
        <f t="shared" si="5"/>
        <v>0</v>
      </c>
    </row>
    <row r="164" spans="1:11" ht="30" customHeight="1" x14ac:dyDescent="0.25">
      <c r="A164" s="2" t="s">
        <v>475</v>
      </c>
      <c r="B164" s="2" t="s">
        <v>476</v>
      </c>
      <c r="C164" s="3">
        <v>32250</v>
      </c>
      <c r="D164" s="4">
        <v>41438</v>
      </c>
      <c r="E164" s="4">
        <v>43556</v>
      </c>
      <c r="F164" s="2" t="s">
        <v>477</v>
      </c>
      <c r="G164" s="3">
        <v>16254</v>
      </c>
      <c r="H164" s="5">
        <f t="shared" si="4"/>
        <v>0</v>
      </c>
      <c r="I164" s="3">
        <v>0</v>
      </c>
      <c r="J164" s="3">
        <v>13003.2</v>
      </c>
      <c r="K164" s="5">
        <f t="shared" si="5"/>
        <v>80</v>
      </c>
    </row>
    <row r="165" spans="1:11" ht="30" customHeight="1" x14ac:dyDescent="0.25">
      <c r="A165" s="2" t="s">
        <v>478</v>
      </c>
      <c r="B165" s="2" t="s">
        <v>479</v>
      </c>
      <c r="C165" s="3">
        <v>1600</v>
      </c>
      <c r="D165" s="4">
        <v>35854</v>
      </c>
      <c r="E165" s="4">
        <v>43556</v>
      </c>
      <c r="F165" s="2" t="s">
        <v>480</v>
      </c>
      <c r="G165" s="3">
        <v>806.4</v>
      </c>
      <c r="H165" s="5">
        <f t="shared" si="4"/>
        <v>20</v>
      </c>
      <c r="I165" s="3">
        <v>161.28</v>
      </c>
      <c r="J165" s="3">
        <v>645.12</v>
      </c>
      <c r="K165" s="5">
        <f t="shared" si="5"/>
        <v>80</v>
      </c>
    </row>
    <row r="166" spans="1:11" ht="30" customHeight="1" x14ac:dyDescent="0.25">
      <c r="A166" s="2" t="s">
        <v>481</v>
      </c>
      <c r="B166" s="2" t="s">
        <v>146</v>
      </c>
      <c r="C166" s="3">
        <v>43000</v>
      </c>
      <c r="D166" s="4">
        <v>36251</v>
      </c>
      <c r="E166" s="4">
        <v>43556</v>
      </c>
      <c r="F166" s="2" t="s">
        <v>482</v>
      </c>
      <c r="G166" s="3">
        <v>21672</v>
      </c>
      <c r="H166" s="5">
        <f t="shared" si="4"/>
        <v>0</v>
      </c>
      <c r="I166" s="3">
        <v>0</v>
      </c>
      <c r="J166" s="3">
        <v>17337.599999999999</v>
      </c>
      <c r="K166" s="5">
        <f t="shared" si="5"/>
        <v>80</v>
      </c>
    </row>
    <row r="167" spans="1:11" ht="30" customHeight="1" x14ac:dyDescent="0.25">
      <c r="A167" s="2" t="s">
        <v>483</v>
      </c>
      <c r="B167" s="2" t="s">
        <v>484</v>
      </c>
      <c r="C167" s="3">
        <v>8900</v>
      </c>
      <c r="D167" s="4">
        <v>36154</v>
      </c>
      <c r="E167" s="4">
        <v>43556</v>
      </c>
      <c r="F167" s="2" t="s">
        <v>485</v>
      </c>
      <c r="G167" s="3">
        <v>4485.6000000000004</v>
      </c>
      <c r="H167" s="5">
        <f t="shared" si="4"/>
        <v>0</v>
      </c>
      <c r="I167" s="3">
        <v>0</v>
      </c>
      <c r="J167" s="3">
        <v>3296.11</v>
      </c>
      <c r="K167" s="5">
        <f t="shared" si="5"/>
        <v>73.48203138933475</v>
      </c>
    </row>
    <row r="168" spans="1:11" ht="30" customHeight="1" x14ac:dyDescent="0.25">
      <c r="A168" s="2" t="s">
        <v>486</v>
      </c>
      <c r="B168" s="2" t="s">
        <v>487</v>
      </c>
      <c r="C168" s="3">
        <v>10250</v>
      </c>
      <c r="D168" s="4">
        <v>36286</v>
      </c>
      <c r="E168" s="4">
        <v>43556</v>
      </c>
      <c r="F168" s="2" t="s">
        <v>488</v>
      </c>
      <c r="G168" s="3">
        <v>5166</v>
      </c>
      <c r="H168" s="5">
        <f t="shared" si="4"/>
        <v>20</v>
      </c>
      <c r="I168" s="3">
        <v>1033.2</v>
      </c>
      <c r="J168" s="3">
        <v>4132.8</v>
      </c>
      <c r="K168" s="5">
        <f t="shared" si="5"/>
        <v>80</v>
      </c>
    </row>
    <row r="169" spans="1:11" ht="30" customHeight="1" x14ac:dyDescent="0.25">
      <c r="A169" s="2" t="s">
        <v>489</v>
      </c>
      <c r="B169" s="2" t="s">
        <v>490</v>
      </c>
      <c r="C169" s="3">
        <v>11250</v>
      </c>
      <c r="D169" s="4">
        <v>36515</v>
      </c>
      <c r="E169" s="4">
        <v>43556</v>
      </c>
      <c r="F169" s="2" t="s">
        <v>491</v>
      </c>
      <c r="G169" s="3">
        <v>5670</v>
      </c>
      <c r="H169" s="5">
        <f t="shared" si="4"/>
        <v>0</v>
      </c>
      <c r="I169" s="3">
        <v>0</v>
      </c>
      <c r="J169" s="3">
        <v>4043.93</v>
      </c>
      <c r="K169" s="5">
        <f t="shared" si="5"/>
        <v>71.321516754850094</v>
      </c>
    </row>
    <row r="170" spans="1:11" ht="30" customHeight="1" x14ac:dyDescent="0.25">
      <c r="A170" s="2" t="s">
        <v>492</v>
      </c>
      <c r="B170" s="2" t="s">
        <v>493</v>
      </c>
      <c r="C170" s="3">
        <v>13500</v>
      </c>
      <c r="D170" s="4">
        <v>36479</v>
      </c>
      <c r="E170" s="4">
        <v>43556</v>
      </c>
      <c r="F170" s="2" t="s">
        <v>494</v>
      </c>
      <c r="G170" s="3">
        <v>6804</v>
      </c>
      <c r="H170" s="5">
        <f t="shared" si="4"/>
        <v>0</v>
      </c>
      <c r="I170" s="3">
        <v>0</v>
      </c>
      <c r="J170" s="3">
        <v>3137.26</v>
      </c>
      <c r="K170" s="5">
        <f t="shared" si="5"/>
        <v>46.109053497942391</v>
      </c>
    </row>
    <row r="171" spans="1:11" ht="30" customHeight="1" x14ac:dyDescent="0.25">
      <c r="A171" s="2" t="s">
        <v>495</v>
      </c>
      <c r="B171" s="2" t="s">
        <v>496</v>
      </c>
      <c r="C171" s="3">
        <v>1925</v>
      </c>
      <c r="D171" s="4">
        <v>36447</v>
      </c>
      <c r="E171" s="4">
        <v>43556</v>
      </c>
      <c r="F171" s="2" t="s">
        <v>497</v>
      </c>
      <c r="G171" s="3">
        <v>970.2</v>
      </c>
      <c r="H171" s="5">
        <f t="shared" si="4"/>
        <v>20</v>
      </c>
      <c r="I171" s="3">
        <v>194.04</v>
      </c>
      <c r="J171" s="3">
        <v>776.16</v>
      </c>
      <c r="K171" s="5">
        <f t="shared" si="5"/>
        <v>80</v>
      </c>
    </row>
    <row r="172" spans="1:11" ht="30" customHeight="1" x14ac:dyDescent="0.25">
      <c r="A172" s="2" t="s">
        <v>498</v>
      </c>
      <c r="B172" s="2" t="s">
        <v>499</v>
      </c>
      <c r="C172" s="3">
        <v>7200</v>
      </c>
      <c r="D172" s="4">
        <v>36617</v>
      </c>
      <c r="E172" s="4">
        <v>43556</v>
      </c>
      <c r="F172" s="2" t="s">
        <v>500</v>
      </c>
      <c r="G172" s="3">
        <v>3628.8</v>
      </c>
      <c r="H172" s="5">
        <f t="shared" si="4"/>
        <v>0</v>
      </c>
      <c r="I172" s="3">
        <v>0</v>
      </c>
      <c r="J172" s="3">
        <v>2903.04</v>
      </c>
      <c r="K172" s="5">
        <f t="shared" si="5"/>
        <v>80</v>
      </c>
    </row>
    <row r="173" spans="1:11" ht="30" customHeight="1" x14ac:dyDescent="0.25">
      <c r="A173" s="2" t="s">
        <v>501</v>
      </c>
      <c r="B173" s="2" t="s">
        <v>502</v>
      </c>
      <c r="C173" s="3">
        <v>3050</v>
      </c>
      <c r="D173" s="4">
        <v>36800</v>
      </c>
      <c r="E173" s="4">
        <v>43556</v>
      </c>
      <c r="F173" s="2" t="s">
        <v>503</v>
      </c>
      <c r="G173" s="3">
        <v>1537.2</v>
      </c>
      <c r="H173" s="5">
        <f t="shared" si="4"/>
        <v>20</v>
      </c>
      <c r="I173" s="3">
        <v>307.44</v>
      </c>
      <c r="J173" s="3">
        <v>1229.76</v>
      </c>
      <c r="K173" s="5">
        <f t="shared" si="5"/>
        <v>80</v>
      </c>
    </row>
    <row r="174" spans="1:11" ht="30" customHeight="1" x14ac:dyDescent="0.25">
      <c r="A174" s="2" t="s">
        <v>504</v>
      </c>
      <c r="B174" s="2" t="s">
        <v>505</v>
      </c>
      <c r="C174" s="3">
        <v>7500</v>
      </c>
      <c r="D174" s="4">
        <v>37183</v>
      </c>
      <c r="E174" s="4">
        <v>43556</v>
      </c>
      <c r="F174" s="2" t="s">
        <v>506</v>
      </c>
      <c r="G174" s="3">
        <v>3780</v>
      </c>
      <c r="H174" s="5">
        <f t="shared" si="4"/>
        <v>20</v>
      </c>
      <c r="I174" s="3">
        <v>756</v>
      </c>
      <c r="J174" s="3">
        <v>3024</v>
      </c>
      <c r="K174" s="5">
        <f t="shared" si="5"/>
        <v>80</v>
      </c>
    </row>
    <row r="175" spans="1:11" ht="30" customHeight="1" x14ac:dyDescent="0.25">
      <c r="A175" s="2" t="s">
        <v>507</v>
      </c>
      <c r="B175" s="2" t="s">
        <v>508</v>
      </c>
      <c r="C175" s="3">
        <v>780</v>
      </c>
      <c r="D175" s="4">
        <v>37153</v>
      </c>
      <c r="E175" s="4">
        <v>43556</v>
      </c>
      <c r="F175" s="2" t="s">
        <v>509</v>
      </c>
      <c r="G175" s="3">
        <v>382.98</v>
      </c>
      <c r="H175" s="5">
        <f t="shared" si="4"/>
        <v>79.998955559037029</v>
      </c>
      <c r="I175" s="3">
        <v>306.38</v>
      </c>
      <c r="J175" s="3">
        <v>0</v>
      </c>
      <c r="K175" s="5">
        <f t="shared" si="5"/>
        <v>0</v>
      </c>
    </row>
    <row r="176" spans="1:11" ht="30" customHeight="1" x14ac:dyDescent="0.25">
      <c r="A176" s="2" t="s">
        <v>510</v>
      </c>
      <c r="B176" s="2" t="s">
        <v>511</v>
      </c>
      <c r="C176" s="3">
        <v>850</v>
      </c>
      <c r="D176" s="4">
        <v>37347</v>
      </c>
      <c r="E176" s="4">
        <v>43556</v>
      </c>
      <c r="F176" s="2" t="s">
        <v>512</v>
      </c>
      <c r="G176" s="3">
        <v>428.4</v>
      </c>
      <c r="H176" s="5">
        <f t="shared" si="4"/>
        <v>20.000000000000004</v>
      </c>
      <c r="I176" s="3">
        <v>85.68</v>
      </c>
      <c r="J176" s="3">
        <v>342.72</v>
      </c>
      <c r="K176" s="5">
        <f t="shared" si="5"/>
        <v>80.000000000000014</v>
      </c>
    </row>
    <row r="177" spans="1:11" ht="30" customHeight="1" x14ac:dyDescent="0.25">
      <c r="A177" s="2" t="s">
        <v>513</v>
      </c>
      <c r="B177" s="2" t="s">
        <v>514</v>
      </c>
      <c r="C177" s="3">
        <v>14000</v>
      </c>
      <c r="D177" s="4">
        <v>37559</v>
      </c>
      <c r="E177" s="4">
        <v>43556</v>
      </c>
      <c r="F177" s="2" t="s">
        <v>515</v>
      </c>
      <c r="G177" s="3">
        <v>6874</v>
      </c>
      <c r="H177" s="5">
        <f t="shared" si="4"/>
        <v>20</v>
      </c>
      <c r="I177" s="3">
        <v>1374.8</v>
      </c>
      <c r="J177" s="3">
        <v>0</v>
      </c>
      <c r="K177" s="5">
        <f t="shared" si="5"/>
        <v>0</v>
      </c>
    </row>
    <row r="178" spans="1:11" ht="30" customHeight="1" x14ac:dyDescent="0.25">
      <c r="A178" s="2" t="s">
        <v>516</v>
      </c>
      <c r="B178" s="2" t="s">
        <v>517</v>
      </c>
      <c r="C178" s="3">
        <v>9300</v>
      </c>
      <c r="D178" s="4">
        <v>37623</v>
      </c>
      <c r="E178" s="4">
        <v>43556</v>
      </c>
      <c r="F178" s="2" t="s">
        <v>518</v>
      </c>
      <c r="G178" s="3">
        <v>4687.2</v>
      </c>
      <c r="H178" s="5">
        <f t="shared" si="4"/>
        <v>0</v>
      </c>
      <c r="I178" s="3">
        <v>0</v>
      </c>
      <c r="J178" s="3">
        <v>3610.29</v>
      </c>
      <c r="K178" s="5">
        <f t="shared" si="5"/>
        <v>77.024449564772141</v>
      </c>
    </row>
    <row r="179" spans="1:11" ht="30" customHeight="1" x14ac:dyDescent="0.25">
      <c r="A179" s="2" t="s">
        <v>519</v>
      </c>
      <c r="B179" s="2" t="s">
        <v>520</v>
      </c>
      <c r="C179" s="3">
        <v>6900</v>
      </c>
      <c r="D179" s="4">
        <v>37588</v>
      </c>
      <c r="E179" s="4">
        <v>43556</v>
      </c>
      <c r="F179" s="2" t="s">
        <v>521</v>
      </c>
      <c r="G179" s="3">
        <v>3477.6</v>
      </c>
      <c r="H179" s="5">
        <f t="shared" si="4"/>
        <v>20</v>
      </c>
      <c r="I179" s="3">
        <v>695.52</v>
      </c>
      <c r="J179" s="3">
        <v>2782.08</v>
      </c>
      <c r="K179" s="5">
        <f t="shared" si="5"/>
        <v>80</v>
      </c>
    </row>
    <row r="180" spans="1:11" ht="30" customHeight="1" x14ac:dyDescent="0.25">
      <c r="A180" s="2" t="s">
        <v>522</v>
      </c>
      <c r="B180" s="2" t="s">
        <v>523</v>
      </c>
      <c r="C180" s="3">
        <v>3450</v>
      </c>
      <c r="D180" s="4">
        <v>42887</v>
      </c>
      <c r="E180" s="4">
        <v>43556</v>
      </c>
      <c r="F180" s="2" t="s">
        <v>524</v>
      </c>
      <c r="G180" s="3">
        <v>1738.8</v>
      </c>
      <c r="H180" s="5">
        <f t="shared" si="4"/>
        <v>0</v>
      </c>
      <c r="I180" s="3">
        <v>0</v>
      </c>
      <c r="J180" s="3">
        <v>1379.31</v>
      </c>
      <c r="K180" s="5">
        <f t="shared" si="5"/>
        <v>79.325396825396822</v>
      </c>
    </row>
    <row r="181" spans="1:11" ht="30" customHeight="1" x14ac:dyDescent="0.25">
      <c r="A181" s="2" t="s">
        <v>525</v>
      </c>
      <c r="B181" s="2" t="s">
        <v>526</v>
      </c>
      <c r="C181" s="3">
        <v>8800</v>
      </c>
      <c r="D181" s="4">
        <v>37897</v>
      </c>
      <c r="E181" s="4">
        <v>43556</v>
      </c>
      <c r="F181" s="2" t="s">
        <v>527</v>
      </c>
      <c r="G181" s="3">
        <v>4320.8</v>
      </c>
      <c r="H181" s="5">
        <f t="shared" si="4"/>
        <v>80</v>
      </c>
      <c r="I181" s="3">
        <v>3456.64</v>
      </c>
      <c r="J181" s="3">
        <v>0</v>
      </c>
      <c r="K181" s="5">
        <f t="shared" si="5"/>
        <v>0</v>
      </c>
    </row>
    <row r="182" spans="1:11" ht="30" customHeight="1" x14ac:dyDescent="0.25">
      <c r="A182" s="2" t="s">
        <v>528</v>
      </c>
      <c r="B182" s="2" t="s">
        <v>529</v>
      </c>
      <c r="C182" s="3">
        <v>1675</v>
      </c>
      <c r="D182" s="4">
        <v>34790</v>
      </c>
      <c r="E182" s="4">
        <v>43556</v>
      </c>
      <c r="F182" s="2" t="s">
        <v>530</v>
      </c>
      <c r="G182" s="3">
        <v>822.43</v>
      </c>
      <c r="H182" s="5">
        <f t="shared" si="4"/>
        <v>79.999513636418911</v>
      </c>
      <c r="I182" s="3">
        <v>657.94</v>
      </c>
      <c r="J182" s="3">
        <v>0</v>
      </c>
      <c r="K182" s="5">
        <f t="shared" si="5"/>
        <v>0</v>
      </c>
    </row>
    <row r="183" spans="1:11" ht="30" customHeight="1" x14ac:dyDescent="0.25">
      <c r="A183" s="2" t="s">
        <v>531</v>
      </c>
      <c r="B183" s="2" t="s">
        <v>146</v>
      </c>
      <c r="C183" s="3">
        <v>208000</v>
      </c>
      <c r="D183" s="4">
        <v>34790</v>
      </c>
      <c r="E183" s="4">
        <v>43556</v>
      </c>
      <c r="F183" s="2" t="s">
        <v>532</v>
      </c>
      <c r="G183" s="3">
        <v>104832</v>
      </c>
      <c r="H183" s="5">
        <f t="shared" si="4"/>
        <v>0</v>
      </c>
      <c r="I183" s="3">
        <v>0</v>
      </c>
      <c r="J183" s="3">
        <v>83865.600000000006</v>
      </c>
      <c r="K183" s="5">
        <f t="shared" si="5"/>
        <v>80</v>
      </c>
    </row>
    <row r="184" spans="1:11" ht="30" customHeight="1" x14ac:dyDescent="0.25">
      <c r="A184" s="2" t="s">
        <v>533</v>
      </c>
      <c r="B184" s="2" t="s">
        <v>534</v>
      </c>
      <c r="C184" s="3">
        <v>63500</v>
      </c>
      <c r="D184" s="4">
        <v>34790</v>
      </c>
      <c r="E184" s="4">
        <v>43556</v>
      </c>
      <c r="F184" s="2" t="s">
        <v>535</v>
      </c>
      <c r="G184" s="3">
        <v>32004</v>
      </c>
      <c r="H184" s="5">
        <f t="shared" si="4"/>
        <v>0</v>
      </c>
      <c r="I184" s="3">
        <v>0</v>
      </c>
      <c r="J184" s="3">
        <v>25603.200000000001</v>
      </c>
      <c r="K184" s="5">
        <f t="shared" si="5"/>
        <v>80</v>
      </c>
    </row>
    <row r="185" spans="1:11" ht="30" customHeight="1" x14ac:dyDescent="0.25">
      <c r="A185" s="2" t="s">
        <v>536</v>
      </c>
      <c r="B185" s="2" t="s">
        <v>537</v>
      </c>
      <c r="C185" s="3">
        <v>1350</v>
      </c>
      <c r="D185" s="4">
        <v>34790</v>
      </c>
      <c r="E185" s="4">
        <v>43556</v>
      </c>
      <c r="F185" s="2" t="s">
        <v>538</v>
      </c>
      <c r="G185" s="3">
        <v>680.4</v>
      </c>
      <c r="H185" s="5">
        <f t="shared" si="4"/>
        <v>20.000000000000004</v>
      </c>
      <c r="I185" s="3">
        <v>136.08000000000001</v>
      </c>
      <c r="J185" s="3">
        <v>544.32000000000005</v>
      </c>
      <c r="K185" s="5">
        <f t="shared" si="5"/>
        <v>80.000000000000014</v>
      </c>
    </row>
    <row r="186" spans="1:11" ht="30" customHeight="1" x14ac:dyDescent="0.25">
      <c r="A186" s="2" t="s">
        <v>539</v>
      </c>
      <c r="B186" s="2" t="s">
        <v>540</v>
      </c>
      <c r="C186" s="3">
        <v>1300</v>
      </c>
      <c r="D186" s="4">
        <v>34790</v>
      </c>
      <c r="E186" s="4">
        <v>43556</v>
      </c>
      <c r="F186" s="2" t="s">
        <v>541</v>
      </c>
      <c r="G186" s="3">
        <v>655.20000000000005</v>
      </c>
      <c r="H186" s="5">
        <f t="shared" si="4"/>
        <v>20</v>
      </c>
      <c r="I186" s="3">
        <v>131.04</v>
      </c>
      <c r="J186" s="3">
        <v>524.16</v>
      </c>
      <c r="K186" s="5">
        <f t="shared" si="5"/>
        <v>80</v>
      </c>
    </row>
    <row r="187" spans="1:11" ht="30" customHeight="1" x14ac:dyDescent="0.25">
      <c r="A187" s="2" t="s">
        <v>542</v>
      </c>
      <c r="B187" s="2" t="s">
        <v>543</v>
      </c>
      <c r="C187" s="3">
        <v>2950</v>
      </c>
      <c r="D187" s="4">
        <v>34790</v>
      </c>
      <c r="E187" s="4">
        <v>43556</v>
      </c>
      <c r="F187" s="2" t="s">
        <v>544</v>
      </c>
      <c r="G187" s="3">
        <v>1486.8</v>
      </c>
      <c r="H187" s="5">
        <f t="shared" si="4"/>
        <v>20</v>
      </c>
      <c r="I187" s="3">
        <v>297.36</v>
      </c>
      <c r="J187" s="3">
        <v>1189.44</v>
      </c>
      <c r="K187" s="5">
        <f t="shared" si="5"/>
        <v>80</v>
      </c>
    </row>
    <row r="188" spans="1:11" ht="30" customHeight="1" x14ac:dyDescent="0.25">
      <c r="A188" s="2" t="s">
        <v>545</v>
      </c>
      <c r="B188" s="2" t="s">
        <v>146</v>
      </c>
      <c r="C188" s="3">
        <v>18500</v>
      </c>
      <c r="D188" s="4">
        <v>34790</v>
      </c>
      <c r="E188" s="4">
        <v>43556</v>
      </c>
      <c r="F188" s="2" t="s">
        <v>546</v>
      </c>
      <c r="G188" s="3">
        <v>9324</v>
      </c>
      <c r="H188" s="5">
        <f t="shared" si="4"/>
        <v>0</v>
      </c>
      <c r="I188" s="3">
        <v>0</v>
      </c>
      <c r="J188" s="3">
        <v>6392.8</v>
      </c>
      <c r="K188" s="5">
        <f t="shared" si="5"/>
        <v>68.562848562848572</v>
      </c>
    </row>
    <row r="189" spans="1:11" ht="30" customHeight="1" x14ac:dyDescent="0.25">
      <c r="A189" s="2" t="s">
        <v>547</v>
      </c>
      <c r="B189" s="2" t="s">
        <v>548</v>
      </c>
      <c r="C189" s="3">
        <v>1850</v>
      </c>
      <c r="D189" s="4">
        <v>34790</v>
      </c>
      <c r="E189" s="4">
        <v>43556</v>
      </c>
      <c r="F189" s="2" t="s">
        <v>549</v>
      </c>
      <c r="G189" s="3">
        <v>932.4</v>
      </c>
      <c r="H189" s="5">
        <f t="shared" si="4"/>
        <v>20</v>
      </c>
      <c r="I189" s="3">
        <v>186.48</v>
      </c>
      <c r="J189" s="3">
        <v>745.92</v>
      </c>
      <c r="K189" s="5">
        <f t="shared" si="5"/>
        <v>80</v>
      </c>
    </row>
    <row r="190" spans="1:11" ht="30" customHeight="1" x14ac:dyDescent="0.25">
      <c r="A190" s="2" t="s">
        <v>550</v>
      </c>
      <c r="B190" s="2" t="s">
        <v>551</v>
      </c>
      <c r="C190" s="3">
        <v>2200</v>
      </c>
      <c r="D190" s="4">
        <v>34790</v>
      </c>
      <c r="E190" s="4">
        <v>43556</v>
      </c>
      <c r="F190" s="2" t="s">
        <v>552</v>
      </c>
      <c r="G190" s="3">
        <v>1080.2</v>
      </c>
      <c r="H190" s="5">
        <f t="shared" si="4"/>
        <v>80</v>
      </c>
      <c r="I190" s="3">
        <v>864.16</v>
      </c>
      <c r="J190" s="3">
        <v>0</v>
      </c>
      <c r="K190" s="5">
        <f t="shared" si="5"/>
        <v>0</v>
      </c>
    </row>
    <row r="191" spans="1:11" ht="30" customHeight="1" x14ac:dyDescent="0.25">
      <c r="A191" s="2" t="s">
        <v>553</v>
      </c>
      <c r="B191" s="2" t="s">
        <v>554</v>
      </c>
      <c r="C191" s="3">
        <v>1950</v>
      </c>
      <c r="D191" s="4">
        <v>34790</v>
      </c>
      <c r="E191" s="4">
        <v>43556</v>
      </c>
      <c r="F191" s="2" t="s">
        <v>555</v>
      </c>
      <c r="G191" s="3">
        <v>982.8</v>
      </c>
      <c r="H191" s="5">
        <f t="shared" si="4"/>
        <v>20</v>
      </c>
      <c r="I191" s="3">
        <v>196.56</v>
      </c>
      <c r="J191" s="3">
        <v>786.24</v>
      </c>
      <c r="K191" s="5">
        <f t="shared" si="5"/>
        <v>80</v>
      </c>
    </row>
    <row r="192" spans="1:11" ht="30" customHeight="1" x14ac:dyDescent="0.25">
      <c r="A192" s="2" t="s">
        <v>556</v>
      </c>
      <c r="B192" s="2" t="s">
        <v>557</v>
      </c>
      <c r="C192" s="3">
        <v>9200</v>
      </c>
      <c r="D192" s="4">
        <v>34790</v>
      </c>
      <c r="E192" s="4">
        <v>43556</v>
      </c>
      <c r="F192" s="2" t="s">
        <v>558</v>
      </c>
      <c r="G192" s="3">
        <v>4636.8</v>
      </c>
      <c r="H192" s="5">
        <f t="shared" si="4"/>
        <v>0</v>
      </c>
      <c r="I192" s="3">
        <v>0</v>
      </c>
      <c r="J192" s="3">
        <v>3709.44</v>
      </c>
      <c r="K192" s="5">
        <f t="shared" si="5"/>
        <v>80</v>
      </c>
    </row>
    <row r="193" spans="1:11" ht="30" customHeight="1" x14ac:dyDescent="0.25">
      <c r="A193" s="2" t="s">
        <v>559</v>
      </c>
      <c r="B193" s="2" t="s">
        <v>560</v>
      </c>
      <c r="C193" s="3">
        <v>3050</v>
      </c>
      <c r="D193" s="4">
        <v>34790</v>
      </c>
      <c r="E193" s="4">
        <v>43556</v>
      </c>
      <c r="F193" s="2" t="s">
        <v>561</v>
      </c>
      <c r="G193" s="3">
        <v>1497.55</v>
      </c>
      <c r="H193" s="5">
        <f t="shared" si="4"/>
        <v>60</v>
      </c>
      <c r="I193" s="3">
        <v>898.53</v>
      </c>
      <c r="J193" s="3">
        <v>0</v>
      </c>
      <c r="K193" s="5">
        <f t="shared" si="5"/>
        <v>0</v>
      </c>
    </row>
    <row r="194" spans="1:11" ht="30" customHeight="1" x14ac:dyDescent="0.25">
      <c r="A194" s="2" t="s">
        <v>562</v>
      </c>
      <c r="B194" s="2" t="s">
        <v>563</v>
      </c>
      <c r="C194" s="3">
        <v>1325</v>
      </c>
      <c r="D194" s="4">
        <v>34790</v>
      </c>
      <c r="E194" s="4">
        <v>43556</v>
      </c>
      <c r="F194" s="2" t="s">
        <v>564</v>
      </c>
      <c r="G194" s="3">
        <v>667.8</v>
      </c>
      <c r="H194" s="5">
        <f t="shared" si="4"/>
        <v>20</v>
      </c>
      <c r="I194" s="3">
        <v>133.56</v>
      </c>
      <c r="J194" s="3">
        <v>534.24</v>
      </c>
      <c r="K194" s="5">
        <f t="shared" si="5"/>
        <v>80</v>
      </c>
    </row>
    <row r="195" spans="1:11" ht="30" customHeight="1" x14ac:dyDescent="0.25">
      <c r="A195" s="2" t="s">
        <v>565</v>
      </c>
      <c r="B195" s="2" t="s">
        <v>566</v>
      </c>
      <c r="C195" s="3">
        <v>35500</v>
      </c>
      <c r="D195" s="4">
        <v>34790</v>
      </c>
      <c r="E195" s="4">
        <v>43556</v>
      </c>
      <c r="F195" s="2" t="s">
        <v>567</v>
      </c>
      <c r="G195" s="3">
        <v>17892</v>
      </c>
      <c r="H195" s="5">
        <f t="shared" ref="H195:H223" si="6">I195/G195*100</f>
        <v>0</v>
      </c>
      <c r="I195" s="3">
        <v>0</v>
      </c>
      <c r="J195" s="3">
        <v>14313.6</v>
      </c>
      <c r="K195" s="5">
        <f t="shared" ref="K195:K223" si="7">J195/G195*100</f>
        <v>80</v>
      </c>
    </row>
    <row r="196" spans="1:11" ht="30" customHeight="1" x14ac:dyDescent="0.25">
      <c r="A196" s="2" t="s">
        <v>568</v>
      </c>
      <c r="B196" s="2" t="s">
        <v>569</v>
      </c>
      <c r="C196" s="3">
        <v>2325</v>
      </c>
      <c r="D196" s="4">
        <v>34790</v>
      </c>
      <c r="E196" s="4">
        <v>43556</v>
      </c>
      <c r="F196" s="2" t="s">
        <v>570</v>
      </c>
      <c r="G196" s="3">
        <v>1171.8</v>
      </c>
      <c r="H196" s="5">
        <f t="shared" si="6"/>
        <v>20</v>
      </c>
      <c r="I196" s="3">
        <v>234.36</v>
      </c>
      <c r="J196" s="3">
        <v>937.44</v>
      </c>
      <c r="K196" s="5">
        <f t="shared" si="7"/>
        <v>80</v>
      </c>
    </row>
    <row r="197" spans="1:11" ht="30" customHeight="1" x14ac:dyDescent="0.25">
      <c r="A197" s="2" t="s">
        <v>571</v>
      </c>
      <c r="B197" s="2" t="s">
        <v>572</v>
      </c>
      <c r="C197" s="3">
        <v>2350</v>
      </c>
      <c r="D197" s="4">
        <v>34790</v>
      </c>
      <c r="E197" s="4">
        <v>43556</v>
      </c>
      <c r="F197" s="2" t="s">
        <v>573</v>
      </c>
      <c r="G197" s="3">
        <v>1153.8499999999999</v>
      </c>
      <c r="H197" s="5">
        <f t="shared" si="6"/>
        <v>80</v>
      </c>
      <c r="I197" s="3">
        <v>923.08</v>
      </c>
      <c r="J197" s="3">
        <v>0</v>
      </c>
      <c r="K197" s="5">
        <f t="shared" si="7"/>
        <v>0</v>
      </c>
    </row>
    <row r="198" spans="1:11" ht="30" customHeight="1" x14ac:dyDescent="0.25">
      <c r="A198" s="2" t="s">
        <v>574</v>
      </c>
      <c r="B198" s="2" t="s">
        <v>575</v>
      </c>
      <c r="C198" s="3">
        <v>1750</v>
      </c>
      <c r="D198" s="4">
        <v>34790</v>
      </c>
      <c r="E198" s="4">
        <v>43556</v>
      </c>
      <c r="F198" s="2" t="s">
        <v>576</v>
      </c>
      <c r="G198" s="3">
        <v>882</v>
      </c>
      <c r="H198" s="5">
        <f t="shared" si="6"/>
        <v>20</v>
      </c>
      <c r="I198" s="3">
        <v>176.4</v>
      </c>
      <c r="J198" s="3">
        <v>705.6</v>
      </c>
      <c r="K198" s="5">
        <f t="shared" si="7"/>
        <v>80</v>
      </c>
    </row>
    <row r="199" spans="1:11" ht="30" customHeight="1" x14ac:dyDescent="0.25">
      <c r="A199" s="2" t="s">
        <v>577</v>
      </c>
      <c r="B199" s="2" t="s">
        <v>578</v>
      </c>
      <c r="C199" s="3">
        <v>24750</v>
      </c>
      <c r="D199" s="4">
        <v>42614</v>
      </c>
      <c r="E199" s="4">
        <v>43556</v>
      </c>
      <c r="F199" s="2" t="s">
        <v>579</v>
      </c>
      <c r="G199" s="3">
        <v>12474</v>
      </c>
      <c r="H199" s="5">
        <f t="shared" si="6"/>
        <v>0</v>
      </c>
      <c r="I199" s="3">
        <v>0</v>
      </c>
      <c r="J199" s="3">
        <v>9979.2000000000007</v>
      </c>
      <c r="K199" s="5">
        <f t="shared" si="7"/>
        <v>80</v>
      </c>
    </row>
    <row r="200" spans="1:11" ht="30" customHeight="1" x14ac:dyDescent="0.25">
      <c r="A200" s="2" t="s">
        <v>580</v>
      </c>
      <c r="B200" s="2" t="s">
        <v>581</v>
      </c>
      <c r="C200" s="3">
        <v>7600</v>
      </c>
      <c r="D200" s="4">
        <v>34790</v>
      </c>
      <c r="E200" s="4">
        <v>43556</v>
      </c>
      <c r="F200" s="2" t="s">
        <v>582</v>
      </c>
      <c r="G200" s="3">
        <v>3731.6</v>
      </c>
      <c r="H200" s="5">
        <f t="shared" si="6"/>
        <v>63.999892807374849</v>
      </c>
      <c r="I200" s="3">
        <v>2388.2199999999998</v>
      </c>
      <c r="J200" s="3">
        <v>0</v>
      </c>
      <c r="K200" s="5">
        <f t="shared" si="7"/>
        <v>0</v>
      </c>
    </row>
    <row r="201" spans="1:11" ht="30" customHeight="1" x14ac:dyDescent="0.25">
      <c r="A201" s="2" t="s">
        <v>583</v>
      </c>
      <c r="B201" s="2" t="s">
        <v>584</v>
      </c>
      <c r="C201" s="3">
        <v>21500</v>
      </c>
      <c r="D201" s="4">
        <v>34790</v>
      </c>
      <c r="E201" s="4">
        <v>43709</v>
      </c>
      <c r="F201" s="2" t="s">
        <v>585</v>
      </c>
      <c r="G201" s="3">
        <v>21672.011200000001</v>
      </c>
      <c r="H201" s="5">
        <f t="shared" si="6"/>
        <v>0</v>
      </c>
      <c r="I201" s="3">
        <v>0</v>
      </c>
      <c r="J201" s="3">
        <v>17337.609</v>
      </c>
      <c r="K201" s="5">
        <f t="shared" si="7"/>
        <v>80.000000184569856</v>
      </c>
    </row>
    <row r="202" spans="1:11" ht="30" customHeight="1" x14ac:dyDescent="0.25">
      <c r="A202" s="2" t="s">
        <v>586</v>
      </c>
      <c r="B202" s="2" t="s">
        <v>587</v>
      </c>
      <c r="C202" s="3">
        <v>3600</v>
      </c>
      <c r="D202" s="4">
        <v>34790</v>
      </c>
      <c r="E202" s="4">
        <v>43556</v>
      </c>
      <c r="F202" s="2" t="s">
        <v>588</v>
      </c>
      <c r="G202" s="3">
        <v>1814.4</v>
      </c>
      <c r="H202" s="5">
        <f t="shared" si="6"/>
        <v>20</v>
      </c>
      <c r="I202" s="3">
        <v>362.88</v>
      </c>
      <c r="J202" s="3">
        <v>1451.52</v>
      </c>
      <c r="K202" s="5">
        <f t="shared" si="7"/>
        <v>80</v>
      </c>
    </row>
    <row r="203" spans="1:11" ht="30" customHeight="1" x14ac:dyDescent="0.25">
      <c r="A203" s="2" t="s">
        <v>589</v>
      </c>
      <c r="B203" s="2" t="s">
        <v>590</v>
      </c>
      <c r="C203" s="3">
        <v>2025</v>
      </c>
      <c r="D203" s="4">
        <v>34790</v>
      </c>
      <c r="E203" s="4">
        <v>43556</v>
      </c>
      <c r="F203" s="2" t="s">
        <v>591</v>
      </c>
      <c r="G203" s="3">
        <v>1020.6</v>
      </c>
      <c r="H203" s="5">
        <f t="shared" si="6"/>
        <v>20</v>
      </c>
      <c r="I203" s="3">
        <v>204.12</v>
      </c>
      <c r="J203" s="3">
        <v>816.48</v>
      </c>
      <c r="K203" s="5">
        <f t="shared" si="7"/>
        <v>80</v>
      </c>
    </row>
    <row r="204" spans="1:11" ht="30" customHeight="1" x14ac:dyDescent="0.25">
      <c r="A204" s="2" t="s">
        <v>592</v>
      </c>
      <c r="B204" s="2" t="s">
        <v>226</v>
      </c>
      <c r="C204" s="3">
        <v>12000</v>
      </c>
      <c r="D204" s="4">
        <v>42248</v>
      </c>
      <c r="E204" s="4">
        <v>43556</v>
      </c>
      <c r="F204" s="2" t="s">
        <v>593</v>
      </c>
      <c r="G204" s="3">
        <v>6048</v>
      </c>
      <c r="H204" s="5">
        <f t="shared" si="6"/>
        <v>0</v>
      </c>
      <c r="I204" s="3">
        <v>0</v>
      </c>
      <c r="J204" s="3">
        <v>4838.3999999999996</v>
      </c>
      <c r="K204" s="5">
        <f t="shared" si="7"/>
        <v>80</v>
      </c>
    </row>
    <row r="205" spans="1:11" ht="30" customHeight="1" x14ac:dyDescent="0.25">
      <c r="A205" s="2" t="s">
        <v>594</v>
      </c>
      <c r="B205" s="2" t="s">
        <v>595</v>
      </c>
      <c r="C205" s="3">
        <v>415000</v>
      </c>
      <c r="D205" s="4">
        <v>34790</v>
      </c>
      <c r="E205" s="4">
        <v>43556</v>
      </c>
      <c r="F205" s="2" t="s">
        <v>596</v>
      </c>
      <c r="G205" s="3">
        <v>209160</v>
      </c>
      <c r="H205" s="5">
        <f t="shared" si="6"/>
        <v>0</v>
      </c>
      <c r="I205" s="3">
        <v>0</v>
      </c>
      <c r="J205" s="3">
        <v>167328</v>
      </c>
      <c r="K205" s="5">
        <f t="shared" si="7"/>
        <v>80</v>
      </c>
    </row>
    <row r="206" spans="1:11" ht="30" customHeight="1" x14ac:dyDescent="0.25">
      <c r="A206" s="2" t="s">
        <v>597</v>
      </c>
      <c r="B206" s="2" t="s">
        <v>34</v>
      </c>
      <c r="C206" s="3">
        <v>13250</v>
      </c>
      <c r="D206" s="4">
        <v>41325</v>
      </c>
      <c r="E206" s="4">
        <v>43556</v>
      </c>
      <c r="F206" s="2" t="s">
        <v>598</v>
      </c>
      <c r="G206" s="3">
        <v>6678</v>
      </c>
      <c r="H206" s="5">
        <f t="shared" si="6"/>
        <v>0</v>
      </c>
      <c r="I206" s="3">
        <v>0</v>
      </c>
      <c r="J206" s="3">
        <v>5342.4</v>
      </c>
      <c r="K206" s="5">
        <f t="shared" si="7"/>
        <v>80</v>
      </c>
    </row>
    <row r="207" spans="1:11" ht="30" customHeight="1" x14ac:dyDescent="0.25">
      <c r="A207" s="2" t="s">
        <v>599</v>
      </c>
      <c r="B207" s="2" t="s">
        <v>16</v>
      </c>
      <c r="C207" s="3">
        <v>19750</v>
      </c>
      <c r="D207" s="4">
        <v>35855</v>
      </c>
      <c r="E207" s="4">
        <v>43556</v>
      </c>
      <c r="F207" s="2" t="s">
        <v>600</v>
      </c>
      <c r="G207" s="3">
        <v>9954</v>
      </c>
      <c r="H207" s="5">
        <f t="shared" si="6"/>
        <v>0</v>
      </c>
      <c r="I207" s="3">
        <v>0</v>
      </c>
      <c r="J207" s="3">
        <v>7963.2</v>
      </c>
      <c r="K207" s="5">
        <f t="shared" si="7"/>
        <v>80</v>
      </c>
    </row>
    <row r="208" spans="1:11" ht="30" customHeight="1" x14ac:dyDescent="0.25">
      <c r="A208" s="2" t="s">
        <v>601</v>
      </c>
      <c r="B208" s="2" t="s">
        <v>602</v>
      </c>
      <c r="C208" s="3">
        <v>2700</v>
      </c>
      <c r="D208" s="4">
        <v>38280</v>
      </c>
      <c r="E208" s="4">
        <v>43556</v>
      </c>
      <c r="F208" s="2" t="s">
        <v>603</v>
      </c>
      <c r="G208" s="3">
        <v>1360.8</v>
      </c>
      <c r="H208" s="5">
        <f t="shared" si="6"/>
        <v>0</v>
      </c>
      <c r="I208" s="3">
        <v>0</v>
      </c>
      <c r="J208" s="3">
        <v>1074.4000000000001</v>
      </c>
      <c r="K208" s="5">
        <f t="shared" si="7"/>
        <v>78.953556731334515</v>
      </c>
    </row>
    <row r="209" spans="1:11" ht="30" customHeight="1" x14ac:dyDescent="0.25">
      <c r="A209" s="2" t="s">
        <v>604</v>
      </c>
      <c r="B209" s="2" t="s">
        <v>605</v>
      </c>
      <c r="C209" s="3">
        <v>9600</v>
      </c>
      <c r="D209" s="4">
        <v>34790</v>
      </c>
      <c r="E209" s="4">
        <v>43556</v>
      </c>
      <c r="F209" s="2" t="s">
        <v>606</v>
      </c>
      <c r="G209" s="3">
        <v>4838.3999999999996</v>
      </c>
      <c r="H209" s="5">
        <f t="shared" si="6"/>
        <v>20</v>
      </c>
      <c r="I209" s="3">
        <v>967.68</v>
      </c>
      <c r="J209" s="3">
        <v>3870.72</v>
      </c>
      <c r="K209" s="5">
        <f t="shared" si="7"/>
        <v>80</v>
      </c>
    </row>
    <row r="210" spans="1:11" ht="30" customHeight="1" x14ac:dyDescent="0.25">
      <c r="A210" s="2" t="s">
        <v>607</v>
      </c>
      <c r="B210" s="2" t="s">
        <v>608</v>
      </c>
      <c r="C210" s="3">
        <v>2550</v>
      </c>
      <c r="D210" s="4">
        <v>34790</v>
      </c>
      <c r="E210" s="4">
        <v>43556</v>
      </c>
      <c r="F210" s="2" t="s">
        <v>609</v>
      </c>
      <c r="G210" s="3">
        <v>1285.2</v>
      </c>
      <c r="H210" s="5">
        <f t="shared" si="6"/>
        <v>20</v>
      </c>
      <c r="I210" s="3">
        <v>257.04000000000002</v>
      </c>
      <c r="J210" s="3">
        <v>1028.1600000000001</v>
      </c>
      <c r="K210" s="5">
        <f t="shared" si="7"/>
        <v>80</v>
      </c>
    </row>
    <row r="211" spans="1:11" ht="30" customHeight="1" x14ac:dyDescent="0.25">
      <c r="A211" s="2" t="s">
        <v>610</v>
      </c>
      <c r="B211" s="2" t="s">
        <v>611</v>
      </c>
      <c r="C211" s="3">
        <v>3600</v>
      </c>
      <c r="D211" s="4">
        <v>34790</v>
      </c>
      <c r="E211" s="4">
        <v>43556</v>
      </c>
      <c r="F211" s="2" t="s">
        <v>612</v>
      </c>
      <c r="G211" s="3">
        <v>1814.4</v>
      </c>
      <c r="H211" s="5">
        <f t="shared" si="6"/>
        <v>20</v>
      </c>
      <c r="I211" s="3">
        <v>362.88</v>
      </c>
      <c r="J211" s="3">
        <v>1451.52</v>
      </c>
      <c r="K211" s="5">
        <f t="shared" si="7"/>
        <v>80</v>
      </c>
    </row>
    <row r="212" spans="1:11" ht="30" customHeight="1" x14ac:dyDescent="0.25">
      <c r="A212" s="2" t="s">
        <v>613</v>
      </c>
      <c r="B212" s="2" t="s">
        <v>614</v>
      </c>
      <c r="C212" s="3">
        <v>29750</v>
      </c>
      <c r="D212" s="4">
        <v>34790</v>
      </c>
      <c r="E212" s="4">
        <v>43556</v>
      </c>
      <c r="F212" s="2" t="s">
        <v>615</v>
      </c>
      <c r="G212" s="3">
        <v>14994</v>
      </c>
      <c r="H212" s="5">
        <f t="shared" si="6"/>
        <v>0</v>
      </c>
      <c r="I212" s="3">
        <v>0</v>
      </c>
      <c r="J212" s="3">
        <v>11995.2</v>
      </c>
      <c r="K212" s="5">
        <f t="shared" si="7"/>
        <v>80</v>
      </c>
    </row>
    <row r="213" spans="1:11" ht="30" customHeight="1" x14ac:dyDescent="0.25">
      <c r="A213" s="2" t="s">
        <v>616</v>
      </c>
      <c r="B213" s="2" t="s">
        <v>617</v>
      </c>
      <c r="C213" s="3">
        <v>3850</v>
      </c>
      <c r="D213" s="4">
        <v>34790</v>
      </c>
      <c r="E213" s="4">
        <v>43556</v>
      </c>
      <c r="F213" s="2" t="s">
        <v>618</v>
      </c>
      <c r="G213" s="3">
        <v>1940.4</v>
      </c>
      <c r="H213" s="5">
        <f t="shared" si="6"/>
        <v>20</v>
      </c>
      <c r="I213" s="3">
        <v>388.08</v>
      </c>
      <c r="J213" s="3">
        <v>1552.32</v>
      </c>
      <c r="K213" s="5">
        <f t="shared" si="7"/>
        <v>80</v>
      </c>
    </row>
    <row r="214" spans="1:11" ht="30" customHeight="1" x14ac:dyDescent="0.25">
      <c r="A214" s="2" t="s">
        <v>619</v>
      </c>
      <c r="B214" s="2" t="s">
        <v>146</v>
      </c>
      <c r="C214" s="3">
        <v>63000</v>
      </c>
      <c r="D214" s="4">
        <v>34790</v>
      </c>
      <c r="E214" s="4">
        <v>43617</v>
      </c>
      <c r="F214" s="2" t="s">
        <v>620</v>
      </c>
      <c r="G214" s="3">
        <v>31752</v>
      </c>
      <c r="H214" s="5">
        <f t="shared" si="6"/>
        <v>0</v>
      </c>
      <c r="I214" s="3">
        <v>0</v>
      </c>
      <c r="J214" s="3">
        <v>25401.599999999999</v>
      </c>
      <c r="K214" s="5">
        <f t="shared" si="7"/>
        <v>80</v>
      </c>
    </row>
    <row r="215" spans="1:11" ht="30" customHeight="1" x14ac:dyDescent="0.25">
      <c r="A215" s="2" t="s">
        <v>621</v>
      </c>
      <c r="B215" s="2" t="s">
        <v>622</v>
      </c>
      <c r="C215" s="3">
        <v>13750</v>
      </c>
      <c r="D215" s="4">
        <v>41305</v>
      </c>
      <c r="E215" s="4">
        <v>43556</v>
      </c>
      <c r="F215" s="2" t="s">
        <v>623</v>
      </c>
      <c r="G215" s="3">
        <v>6930</v>
      </c>
      <c r="H215" s="5">
        <f t="shared" si="6"/>
        <v>0</v>
      </c>
      <c r="I215" s="3">
        <v>0</v>
      </c>
      <c r="J215" s="3">
        <v>5544</v>
      </c>
      <c r="K215" s="5">
        <f t="shared" si="7"/>
        <v>80</v>
      </c>
    </row>
    <row r="216" spans="1:11" ht="30" customHeight="1" x14ac:dyDescent="0.25">
      <c r="A216" s="2" t="s">
        <v>624</v>
      </c>
      <c r="B216" s="2" t="s">
        <v>625</v>
      </c>
      <c r="C216" s="3">
        <v>147000</v>
      </c>
      <c r="D216" s="4">
        <v>34790</v>
      </c>
      <c r="E216" s="4">
        <v>43556</v>
      </c>
      <c r="F216" s="2" t="s">
        <v>626</v>
      </c>
      <c r="G216" s="3">
        <v>74088</v>
      </c>
      <c r="H216" s="5">
        <f t="shared" si="6"/>
        <v>0</v>
      </c>
      <c r="I216" s="3">
        <v>0</v>
      </c>
      <c r="J216" s="3">
        <v>59270.400000000001</v>
      </c>
      <c r="K216" s="5">
        <f t="shared" si="7"/>
        <v>80</v>
      </c>
    </row>
    <row r="217" spans="1:11" ht="30" customHeight="1" x14ac:dyDescent="0.25">
      <c r="A217" s="2" t="s">
        <v>627</v>
      </c>
      <c r="B217" s="2" t="s">
        <v>628</v>
      </c>
      <c r="C217" s="3">
        <v>46000</v>
      </c>
      <c r="D217" s="4">
        <v>34790</v>
      </c>
      <c r="E217" s="4">
        <v>43556</v>
      </c>
      <c r="F217" s="2" t="s">
        <v>629</v>
      </c>
      <c r="G217" s="3">
        <v>23184</v>
      </c>
      <c r="H217" s="5">
        <f t="shared" si="6"/>
        <v>0</v>
      </c>
      <c r="I217" s="3">
        <v>0</v>
      </c>
      <c r="J217" s="3">
        <v>18547.2</v>
      </c>
      <c r="K217" s="5">
        <f t="shared" si="7"/>
        <v>80</v>
      </c>
    </row>
    <row r="218" spans="1:11" ht="30" customHeight="1" x14ac:dyDescent="0.25">
      <c r="A218" s="2" t="s">
        <v>630</v>
      </c>
      <c r="B218" s="2" t="s">
        <v>294</v>
      </c>
      <c r="C218" s="3">
        <v>265000</v>
      </c>
      <c r="D218" s="4">
        <v>43556</v>
      </c>
      <c r="E218" s="4">
        <v>43556</v>
      </c>
      <c r="F218" s="2" t="s">
        <v>631</v>
      </c>
      <c r="G218" s="3">
        <v>133560</v>
      </c>
      <c r="H218" s="5">
        <f t="shared" si="6"/>
        <v>0</v>
      </c>
      <c r="I218" s="3">
        <v>0</v>
      </c>
      <c r="J218" s="3">
        <v>113818.3</v>
      </c>
      <c r="K218" s="5">
        <f t="shared" si="7"/>
        <v>85.21885294998502</v>
      </c>
    </row>
    <row r="219" spans="1:11" ht="30" customHeight="1" x14ac:dyDescent="0.25">
      <c r="A219" s="2" t="s">
        <v>632</v>
      </c>
      <c r="B219" s="2" t="s">
        <v>633</v>
      </c>
      <c r="C219" s="3">
        <v>23250</v>
      </c>
      <c r="D219" s="4">
        <v>38191</v>
      </c>
      <c r="E219" s="4">
        <v>43556</v>
      </c>
      <c r="F219" s="2" t="s">
        <v>634</v>
      </c>
      <c r="G219" s="3">
        <v>11718</v>
      </c>
      <c r="H219" s="5">
        <f t="shared" si="6"/>
        <v>0</v>
      </c>
      <c r="I219" s="3">
        <v>0</v>
      </c>
      <c r="J219" s="3">
        <v>9374.4</v>
      </c>
      <c r="K219" s="5">
        <f t="shared" si="7"/>
        <v>80</v>
      </c>
    </row>
    <row r="220" spans="1:11" ht="30" customHeight="1" x14ac:dyDescent="0.25">
      <c r="A220" s="2" t="s">
        <v>635</v>
      </c>
      <c r="B220" s="2" t="s">
        <v>636</v>
      </c>
      <c r="C220" s="3">
        <v>19750</v>
      </c>
      <c r="D220" s="4">
        <v>41254</v>
      </c>
      <c r="E220" s="4">
        <v>43556</v>
      </c>
      <c r="F220" s="2" t="s">
        <v>637</v>
      </c>
      <c r="G220" s="3">
        <v>9954</v>
      </c>
      <c r="H220" s="5">
        <f t="shared" si="6"/>
        <v>0</v>
      </c>
      <c r="I220" s="3">
        <v>0</v>
      </c>
      <c r="J220" s="3">
        <v>7963.2</v>
      </c>
      <c r="K220" s="5">
        <f t="shared" si="7"/>
        <v>80</v>
      </c>
    </row>
    <row r="221" spans="1:11" ht="30" customHeight="1" x14ac:dyDescent="0.25">
      <c r="A221" s="2" t="s">
        <v>638</v>
      </c>
      <c r="B221" s="2" t="s">
        <v>639</v>
      </c>
      <c r="C221" s="3">
        <v>2900</v>
      </c>
      <c r="D221" s="4">
        <v>38504</v>
      </c>
      <c r="E221" s="4">
        <v>43556</v>
      </c>
      <c r="F221" s="2" t="s">
        <v>640</v>
      </c>
      <c r="G221" s="3">
        <v>1461.6</v>
      </c>
      <c r="H221" s="5">
        <f t="shared" si="6"/>
        <v>0</v>
      </c>
      <c r="I221" s="3">
        <v>0</v>
      </c>
      <c r="J221" s="3">
        <v>1169.28</v>
      </c>
      <c r="K221" s="5">
        <f t="shared" si="7"/>
        <v>80</v>
      </c>
    </row>
    <row r="222" spans="1:11" ht="30" customHeight="1" x14ac:dyDescent="0.25">
      <c r="A222" s="2" t="s">
        <v>641</v>
      </c>
      <c r="B222" s="2" t="s">
        <v>642</v>
      </c>
      <c r="C222" s="3">
        <v>10000</v>
      </c>
      <c r="D222" s="4">
        <v>41419</v>
      </c>
      <c r="E222" s="4">
        <v>43556</v>
      </c>
      <c r="F222" s="2" t="s">
        <v>643</v>
      </c>
      <c r="G222" s="3">
        <v>5040</v>
      </c>
      <c r="H222" s="5">
        <f t="shared" si="6"/>
        <v>0</v>
      </c>
      <c r="I222" s="3">
        <v>0</v>
      </c>
      <c r="J222" s="3">
        <v>3669.23</v>
      </c>
      <c r="K222" s="5">
        <f t="shared" si="7"/>
        <v>72.802182539682534</v>
      </c>
    </row>
    <row r="223" spans="1:11" ht="30" customHeight="1" x14ac:dyDescent="0.25">
      <c r="A223" s="2" t="s">
        <v>644</v>
      </c>
      <c r="B223" s="2" t="s">
        <v>645</v>
      </c>
      <c r="C223" s="3">
        <v>15000</v>
      </c>
      <c r="D223" s="4">
        <v>40179</v>
      </c>
      <c r="E223" s="4">
        <v>43556</v>
      </c>
      <c r="F223" s="2" t="s">
        <v>646</v>
      </c>
      <c r="G223" s="3">
        <v>7560</v>
      </c>
      <c r="H223" s="5">
        <f t="shared" si="6"/>
        <v>0</v>
      </c>
      <c r="I223" s="3">
        <v>0</v>
      </c>
      <c r="J223" s="3">
        <v>6048</v>
      </c>
      <c r="K223" s="5">
        <f t="shared" si="7"/>
        <v>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Shared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Flinders</dc:creator>
  <cp:lastModifiedBy>Laurent Flinders</cp:lastModifiedBy>
  <dcterms:created xsi:type="dcterms:W3CDTF">2020-01-15T11:46:12Z</dcterms:created>
  <dcterms:modified xsi:type="dcterms:W3CDTF">2020-01-21T16:53:50Z</dcterms:modified>
</cp:coreProperties>
</file>