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boroughcouncil-my.sharepoint.com/personal/j_howling_harborough_gov_uk/Documents/Documents/Outstanding Documents for Examination/"/>
    </mc:Choice>
  </mc:AlternateContent>
  <xr:revisionPtr revIDLastSave="1" documentId="8_{B8C36966-8120-4659-AD90-24D9570C3478}" xr6:coauthVersionLast="47" xr6:coauthVersionMax="47" xr10:uidLastSave="{39B427B3-A9E1-447C-A3A6-A35A6914D6EA}"/>
  <bookViews>
    <workbookView xWindow="28680" yWindow="-120" windowWidth="29040" windowHeight="15720" xr2:uid="{3DC50084-7B1A-4461-98C2-FE56BBE583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11" i="1" l="1"/>
  <c r="W11" i="1"/>
  <c r="V11" i="1"/>
  <c r="U11" i="1"/>
  <c r="T11" i="1"/>
  <c r="S11" i="1"/>
  <c r="R11" i="1"/>
  <c r="Q11" i="1"/>
  <c r="P11" i="1"/>
  <c r="O11" i="1"/>
  <c r="Y11" i="1" s="1"/>
  <c r="N11" i="1"/>
  <c r="M11" i="1"/>
  <c r="L11" i="1"/>
  <c r="K11" i="1"/>
  <c r="J11" i="1"/>
  <c r="I11" i="1"/>
  <c r="H11" i="1"/>
  <c r="G11" i="1"/>
  <c r="F11" i="1"/>
  <c r="E11" i="1"/>
  <c r="Y10" i="1"/>
  <c r="Y9" i="1"/>
  <c r="Y8" i="1"/>
  <c r="Y7" i="1"/>
  <c r="Y6" i="1"/>
  <c r="Y5" i="1"/>
</calcChain>
</file>

<file path=xl/sharedStrings.xml><?xml version="1.0" encoding="utf-8"?>
<sst xmlns="http://schemas.openxmlformats.org/spreadsheetml/2006/main" count="21" uniqueCount="16">
  <si>
    <t>Wigston</t>
  </si>
  <si>
    <t>AP1: Land North of Newton Lane, Wigston</t>
  </si>
  <si>
    <t>900 Homes</t>
  </si>
  <si>
    <t>AP2: Wigston Meadows Phase 3</t>
  </si>
  <si>
    <t>500 Homes</t>
  </si>
  <si>
    <t>AP3: Land north of Glen Gorse Golf Course</t>
  </si>
  <si>
    <t>130 Homes</t>
  </si>
  <si>
    <t>Oadby</t>
  </si>
  <si>
    <t>AP4: Land South of Gartree Road</t>
  </si>
  <si>
    <t>850 Homes</t>
  </si>
  <si>
    <t>AP5: Land East of Stoughton Road</t>
  </si>
  <si>
    <t>AP6: Land South of Sutton Close</t>
  </si>
  <si>
    <t>135 Homes</t>
  </si>
  <si>
    <t>Total</t>
  </si>
  <si>
    <t xml:space="preserve">OWBC Local Plan 2025- 2042 Housing  Allocations  </t>
  </si>
  <si>
    <t>Oadby &amp; Wigston Local Plan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</si>
</sst>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20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20"/>
      <color theme="1"/>
      <name val="Aptos Narrow"/>
      <family val="2"/>
      <scheme val="minor"/>
    </font>
    <font>
      <b/>
      <u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3">
    <xf numFmtId="0" fontId="0" fillId="0" borderId="0" xfId="0"/>
    <xf numFmtId="3" fontId="1" fillId="0" borderId="0" xfId="0" applyNumberFormat="1" applyFont="1"/>
    <xf numFmtId="0" fontId="3" fillId="0" borderId="0" xfId="1" applyFont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wrapText="1"/>
    </xf>
    <xf numFmtId="3" fontId="8" fillId="0" borderId="0" xfId="0" applyNumberFormat="1" applyFont="1"/>
    <xf numFmtId="3" fontId="4" fillId="2" borderId="1" xfId="0" applyNumberFormat="1" applyFont="1" applyFill="1" applyBorder="1" applyAlignment="1">
      <alignment textRotation="90" wrapText="1"/>
    </xf>
    <xf numFmtId="0" fontId="7" fillId="2" borderId="3" xfId="0" applyFont="1" applyFill="1" applyBorder="1" applyAlignment="1">
      <alignment textRotation="90" wrapText="1"/>
    </xf>
    <xf numFmtId="0" fontId="7" fillId="2" borderId="4" xfId="0" applyFont="1" applyFill="1" applyBorder="1" applyAlignment="1">
      <alignment textRotation="90" wrapText="1"/>
    </xf>
  </cellXfs>
  <cellStyles count="3">
    <cellStyle name="Normal" xfId="0" builtinId="0"/>
    <cellStyle name="Normal 6" xfId="1" xr:uid="{C3553CCE-8B40-4A47-8EC5-40A767DDC11F}"/>
    <cellStyle name="Normal_Sheet2" xfId="2" xr:uid="{4A05B097-4ED6-437E-A061-BF74342CA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5F32-74B7-4884-AC07-9404EAFA226D}">
  <sheetPr>
    <pageSetUpPr fitToPage="1"/>
  </sheetPr>
  <dimension ref="A1:Y11"/>
  <sheetViews>
    <sheetView tabSelected="1" topLeftCell="A8" workbookViewId="0">
      <selection activeCell="A12" sqref="A1:XFD1048576"/>
    </sheetView>
  </sheetViews>
  <sheetFormatPr defaultRowHeight="14.4" x14ac:dyDescent="0.3"/>
  <sheetData>
    <row r="1" spans="1:25" ht="18" x14ac:dyDescent="0.35">
      <c r="A1" s="9" t="s">
        <v>14</v>
      </c>
    </row>
    <row r="4" spans="1:25" ht="15" thickBot="1" x14ac:dyDescent="0.35">
      <c r="A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87" thickBot="1" x14ac:dyDescent="0.35">
      <c r="A5" s="10" t="s">
        <v>15</v>
      </c>
      <c r="B5" s="3" t="s">
        <v>0</v>
      </c>
      <c r="C5" s="4" t="s">
        <v>1</v>
      </c>
      <c r="D5" s="5" t="s">
        <v>2</v>
      </c>
      <c r="E5" s="5"/>
      <c r="F5" s="5"/>
      <c r="G5" s="5"/>
      <c r="H5" s="5"/>
      <c r="I5" s="5"/>
      <c r="J5" s="5"/>
      <c r="K5" s="5"/>
      <c r="L5" s="5">
        <v>90</v>
      </c>
      <c r="M5" s="5">
        <v>90</v>
      </c>
      <c r="N5" s="5">
        <v>90</v>
      </c>
      <c r="O5" s="5">
        <v>90</v>
      </c>
      <c r="P5" s="5">
        <v>90</v>
      </c>
      <c r="Q5" s="5">
        <v>90</v>
      </c>
      <c r="R5" s="5">
        <v>90</v>
      </c>
      <c r="S5" s="5">
        <v>90</v>
      </c>
      <c r="T5" s="6">
        <v>90</v>
      </c>
      <c r="U5" s="6">
        <v>90</v>
      </c>
      <c r="V5" s="6"/>
      <c r="W5" s="6"/>
      <c r="X5" s="6"/>
      <c r="Y5" s="7">
        <f t="shared" ref="Y5:Y11" si="0">SUM(E5:X5)</f>
        <v>900</v>
      </c>
    </row>
    <row r="6" spans="1:25" ht="58.2" thickBot="1" x14ac:dyDescent="0.35">
      <c r="A6" s="11"/>
      <c r="B6" s="3" t="s">
        <v>0</v>
      </c>
      <c r="C6" s="4" t="s">
        <v>3</v>
      </c>
      <c r="D6" s="5" t="s">
        <v>4</v>
      </c>
      <c r="E6" s="5"/>
      <c r="F6" s="5"/>
      <c r="G6" s="5"/>
      <c r="H6" s="5"/>
      <c r="I6" s="5"/>
      <c r="J6" s="5">
        <v>83</v>
      </c>
      <c r="K6" s="5">
        <v>83</v>
      </c>
      <c r="L6" s="5">
        <v>83</v>
      </c>
      <c r="M6" s="5">
        <v>83</v>
      </c>
      <c r="N6" s="5">
        <v>83</v>
      </c>
      <c r="O6" s="5">
        <v>83</v>
      </c>
      <c r="P6" s="5">
        <v>2</v>
      </c>
      <c r="Q6" s="5"/>
      <c r="R6" s="5"/>
      <c r="S6" s="5"/>
      <c r="T6" s="6"/>
      <c r="U6" s="6"/>
      <c r="V6" s="6"/>
      <c r="W6" s="6"/>
      <c r="X6" s="6"/>
      <c r="Y6" s="7">
        <f t="shared" si="0"/>
        <v>500</v>
      </c>
    </row>
    <row r="7" spans="1:25" ht="101.4" thickBot="1" x14ac:dyDescent="0.35">
      <c r="A7" s="11"/>
      <c r="B7" s="3" t="s">
        <v>0</v>
      </c>
      <c r="C7" s="4" t="s">
        <v>5</v>
      </c>
      <c r="D7" s="5" t="s">
        <v>6</v>
      </c>
      <c r="E7" s="5"/>
      <c r="F7" s="5"/>
      <c r="G7" s="5"/>
      <c r="H7" s="5">
        <v>60</v>
      </c>
      <c r="I7" s="5">
        <v>60</v>
      </c>
      <c r="J7" s="5">
        <v>10</v>
      </c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7">
        <f t="shared" si="0"/>
        <v>130</v>
      </c>
    </row>
    <row r="8" spans="1:25" ht="72.599999999999994" thickBot="1" x14ac:dyDescent="0.35">
      <c r="A8" s="11"/>
      <c r="B8" s="3" t="s">
        <v>7</v>
      </c>
      <c r="C8" s="4" t="s">
        <v>8</v>
      </c>
      <c r="D8" s="5" t="s">
        <v>9</v>
      </c>
      <c r="E8" s="5"/>
      <c r="F8" s="5"/>
      <c r="G8" s="5"/>
      <c r="H8" s="5"/>
      <c r="I8" s="5"/>
      <c r="J8" s="5"/>
      <c r="K8" s="5"/>
      <c r="L8" s="5"/>
      <c r="M8" s="5">
        <v>50</v>
      </c>
      <c r="N8" s="5">
        <v>70</v>
      </c>
      <c r="O8" s="5">
        <v>105</v>
      </c>
      <c r="P8" s="5">
        <v>105</v>
      </c>
      <c r="Q8" s="5">
        <v>105</v>
      </c>
      <c r="R8" s="5">
        <v>105</v>
      </c>
      <c r="S8" s="5">
        <v>105</v>
      </c>
      <c r="T8" s="6">
        <v>105</v>
      </c>
      <c r="U8" s="6">
        <v>100</v>
      </c>
      <c r="V8" s="6"/>
      <c r="W8" s="6"/>
      <c r="X8" s="6"/>
      <c r="Y8" s="7">
        <f t="shared" si="0"/>
        <v>850</v>
      </c>
    </row>
    <row r="9" spans="1:25" ht="72.599999999999994" thickBot="1" x14ac:dyDescent="0.35">
      <c r="A9" s="11"/>
      <c r="B9" s="3" t="s">
        <v>7</v>
      </c>
      <c r="C9" s="4" t="s">
        <v>10</v>
      </c>
      <c r="D9" s="5" t="s">
        <v>4</v>
      </c>
      <c r="E9" s="5"/>
      <c r="F9" s="5"/>
      <c r="G9" s="5"/>
      <c r="H9" s="5"/>
      <c r="I9" s="5"/>
      <c r="J9" s="5"/>
      <c r="K9" s="5">
        <v>80</v>
      </c>
      <c r="L9" s="5">
        <v>80</v>
      </c>
      <c r="M9" s="5">
        <v>80</v>
      </c>
      <c r="N9" s="5">
        <v>80</v>
      </c>
      <c r="O9" s="5">
        <v>80</v>
      </c>
      <c r="P9" s="5">
        <v>80</v>
      </c>
      <c r="Q9" s="5">
        <v>20</v>
      </c>
      <c r="R9" s="5"/>
      <c r="S9" s="5"/>
      <c r="T9" s="6"/>
      <c r="U9" s="6"/>
      <c r="V9" s="6"/>
      <c r="W9" s="6"/>
      <c r="X9" s="6"/>
      <c r="Y9" s="7">
        <f t="shared" si="0"/>
        <v>500</v>
      </c>
    </row>
    <row r="10" spans="1:25" ht="72.599999999999994" thickBot="1" x14ac:dyDescent="0.35">
      <c r="A10" s="11"/>
      <c r="B10" s="3" t="s">
        <v>7</v>
      </c>
      <c r="C10" s="4" t="s">
        <v>11</v>
      </c>
      <c r="D10" s="5" t="s">
        <v>12</v>
      </c>
      <c r="E10" s="5"/>
      <c r="F10" s="5"/>
      <c r="G10" s="5"/>
      <c r="H10" s="5"/>
      <c r="I10" s="5">
        <v>30</v>
      </c>
      <c r="J10" s="5">
        <v>30</v>
      </c>
      <c r="K10" s="5">
        <v>30</v>
      </c>
      <c r="L10" s="5">
        <v>30</v>
      </c>
      <c r="M10" s="5">
        <v>15</v>
      </c>
      <c r="N10" s="5"/>
      <c r="O10" s="5"/>
      <c r="P10" s="5"/>
      <c r="Q10" s="5"/>
      <c r="R10" s="5"/>
      <c r="S10" s="5"/>
      <c r="T10" s="6"/>
      <c r="U10" s="6"/>
      <c r="V10" s="6"/>
      <c r="W10" s="6"/>
      <c r="X10" s="6"/>
      <c r="Y10" s="7">
        <f t="shared" si="0"/>
        <v>135</v>
      </c>
    </row>
    <row r="11" spans="1:25" ht="15" thickBot="1" x14ac:dyDescent="0.35">
      <c r="A11" s="12"/>
      <c r="B11" s="8"/>
      <c r="C11" s="4"/>
      <c r="D11" s="5" t="s">
        <v>13</v>
      </c>
      <c r="E11" s="5">
        <f t="shared" ref="E11:X11" si="1">SUM(E5:E10)</f>
        <v>0</v>
      </c>
      <c r="F11" s="5">
        <f t="shared" si="1"/>
        <v>0</v>
      </c>
      <c r="G11" s="5">
        <f t="shared" si="1"/>
        <v>0</v>
      </c>
      <c r="H11" s="5">
        <f t="shared" si="1"/>
        <v>60</v>
      </c>
      <c r="I11" s="5">
        <f t="shared" si="1"/>
        <v>90</v>
      </c>
      <c r="J11" s="5">
        <f t="shared" si="1"/>
        <v>123</v>
      </c>
      <c r="K11" s="5">
        <f t="shared" si="1"/>
        <v>193</v>
      </c>
      <c r="L11" s="5">
        <f t="shared" si="1"/>
        <v>283</v>
      </c>
      <c r="M11" s="5">
        <f t="shared" si="1"/>
        <v>318</v>
      </c>
      <c r="N11" s="5">
        <f t="shared" si="1"/>
        <v>323</v>
      </c>
      <c r="O11" s="5">
        <f t="shared" si="1"/>
        <v>358</v>
      </c>
      <c r="P11" s="5">
        <f t="shared" si="1"/>
        <v>277</v>
      </c>
      <c r="Q11" s="5">
        <f t="shared" si="1"/>
        <v>215</v>
      </c>
      <c r="R11" s="5">
        <f t="shared" si="1"/>
        <v>195</v>
      </c>
      <c r="S11" s="5">
        <f t="shared" si="1"/>
        <v>195</v>
      </c>
      <c r="T11" s="5">
        <f t="shared" si="1"/>
        <v>195</v>
      </c>
      <c r="U11" s="5">
        <f t="shared" si="1"/>
        <v>190</v>
      </c>
      <c r="V11" s="5">
        <f t="shared" si="1"/>
        <v>0</v>
      </c>
      <c r="W11" s="5">
        <f t="shared" si="1"/>
        <v>0</v>
      </c>
      <c r="X11" s="5">
        <f t="shared" si="1"/>
        <v>0</v>
      </c>
      <c r="Y11" s="7">
        <f t="shared" si="0"/>
        <v>3015</v>
      </c>
    </row>
  </sheetData>
  <sheetProtection sheet="1" objects="1" scenarios="1"/>
  <mergeCells count="1">
    <mergeCell ref="A5:A11"/>
  </mergeCells>
  <pageMargins left="0.7" right="0.7" top="0.75" bottom="0.75" header="0.3" footer="0.3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1E3B72F959042984E3D252158D1F5" ma:contentTypeVersion="18" ma:contentTypeDescription="Create a new document." ma:contentTypeScope="" ma:versionID="86af70d58fed1dc3ba540ef901492f49">
  <xsd:schema xmlns:xsd="http://www.w3.org/2001/XMLSchema" xmlns:xs="http://www.w3.org/2001/XMLSchema" xmlns:p="http://schemas.microsoft.com/office/2006/metadata/properties" xmlns:ns2="18d0f7f5-63c0-4afd-bc3b-e1c7881ee729" xmlns:ns3="51e47be2-a10f-4c8e-ad6a-fba222e79d3e" targetNamespace="http://schemas.microsoft.com/office/2006/metadata/properties" ma:root="true" ma:fieldsID="326ec7b5cc940287470c75c383ea78ec" ns2:_="" ns3:_="">
    <xsd:import namespace="18d0f7f5-63c0-4afd-bc3b-e1c7881ee729"/>
    <xsd:import namespace="51e47be2-a10f-4c8e-ad6a-fba222e79d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0f7f5-63c0-4afd-bc3b-e1c7881ee7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320741-ce4e-4c5d-a070-0d3d0dfa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47be2-a10f-4c8e-ad6a-fba222e79d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dbff90-2774-45f4-9e4a-faefe4f3d9de}" ma:internalName="TaxCatchAll" ma:showField="CatchAllData" ma:web="51e47be2-a10f-4c8e-ad6a-fba222e79d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e47be2-a10f-4c8e-ad6a-fba222e79d3e" xsi:nil="true"/>
    <lcf76f155ced4ddcb4097134ff3c332f xmlns="18d0f7f5-63c0-4afd-bc3b-e1c7881ee7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8EC6CB-7584-42D2-A98D-2F8B1CD2C3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C0417E-C3DD-4A72-AF08-70B3802EB2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d0f7f5-63c0-4afd-bc3b-e1c7881ee729"/>
    <ds:schemaRef ds:uri="51e47be2-a10f-4c8e-ad6a-fba222e79d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C9B6E-5FB1-4BF9-95CB-91415303D219}">
  <ds:schemaRefs>
    <ds:schemaRef ds:uri="http://schemas.microsoft.com/office/2006/metadata/properties"/>
    <ds:schemaRef ds:uri="http://schemas.microsoft.com/office/infopath/2007/PartnerControls"/>
    <ds:schemaRef ds:uri="51e47be2-a10f-4c8e-ad6a-fba222e79d3e"/>
    <ds:schemaRef ds:uri="18d0f7f5-63c0-4afd-bc3b-e1c7881ee7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Gibbs</dc:creator>
  <cp:lastModifiedBy>Janet Howling</cp:lastModifiedBy>
  <cp:lastPrinted>2026-09-15T16:18:56Z</cp:lastPrinted>
  <dcterms:created xsi:type="dcterms:W3CDTF">2026-09-11T07:27:49Z</dcterms:created>
  <dcterms:modified xsi:type="dcterms:W3CDTF">2026-09-15T16:40:45Z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0x010100F121E3B72F959042984E3D252158D1F5</vt:lpwstr>
  </property>
</Properties>
</file>